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E17" lockStructure="1"/>
  <bookViews>
    <workbookView xWindow="240" yWindow="150" windowWidth="15480" windowHeight="7365" tabRatio="700" activeTab="6"/>
  </bookViews>
  <sheets>
    <sheet name="Declaration " sheetId="10" r:id="rId1"/>
    <sheet name="Component 1" sheetId="1" r:id="rId2"/>
    <sheet name="Component 2" sheetId="2" r:id="rId3"/>
    <sheet name="Component 3" sheetId="3" r:id="rId4"/>
    <sheet name="Component 4" sheetId="4" r:id="rId5"/>
    <sheet name="Component 5" sheetId="5" r:id="rId6"/>
    <sheet name="Component 6" sheetId="6" r:id="rId7"/>
    <sheet name="look up" sheetId="8" state="hidden" r:id="rId8"/>
    <sheet name="Transfer Sheet" sheetId="9" state="hidden" r:id="rId9"/>
  </sheets>
  <externalReferences>
    <externalReference r:id="rId10"/>
  </externalReferences>
  <definedNames>
    <definedName name="engage">'look up'!$C$2:$C$6</definedName>
    <definedName name="infoshare">'look up'!$F$2:$F$4</definedName>
    <definedName name="SubmittedNotSubmitted">'[1]Look Up'!$A$5:$A$6</definedName>
    <definedName name="YesNo" localSheetId="0">'[1]Look Up'!$A$2:$A$3</definedName>
    <definedName name="YesNo">'look up'!$A$2:$A$3</definedName>
  </definedNames>
  <calcPr calcId="145621"/>
</workbook>
</file>

<file path=xl/calcChain.xml><?xml version="1.0" encoding="utf-8"?>
<calcChain xmlns="http://schemas.openxmlformats.org/spreadsheetml/2006/main">
  <c r="AG4" i="9" l="1"/>
  <c r="AF4" i="9"/>
  <c r="B11" i="10" l="1"/>
  <c r="AX4" i="9" l="1"/>
  <c r="AW4" i="9"/>
  <c r="AV4" i="9"/>
  <c r="AU4" i="9"/>
  <c r="AT4" i="9"/>
  <c r="AS4" i="9"/>
  <c r="AR4" i="9"/>
  <c r="AQ4" i="9"/>
  <c r="AP4" i="9"/>
  <c r="AO4" i="9"/>
  <c r="AN4" i="9"/>
  <c r="AM4" i="9"/>
  <c r="AL4" i="9"/>
  <c r="AK4" i="9"/>
  <c r="AJ4" i="9"/>
  <c r="AI4" i="9"/>
  <c r="AH4" i="9"/>
  <c r="AB4" i="9"/>
  <c r="AD4" i="9"/>
  <c r="AE4" i="9"/>
  <c r="AC4" i="9"/>
  <c r="AA4" i="9"/>
  <c r="Z4" i="9"/>
  <c r="X4" i="9"/>
  <c r="Y4" i="9"/>
  <c r="W4" i="9"/>
  <c r="V4" i="9"/>
  <c r="U4" i="9"/>
  <c r="T4" i="9"/>
  <c r="S4" i="9"/>
  <c r="R4" i="9"/>
  <c r="Q4" i="9"/>
  <c r="P4" i="9"/>
  <c r="O4" i="9"/>
  <c r="N4" i="9"/>
  <c r="M4" i="9"/>
  <c r="L4" i="9"/>
  <c r="J4" i="9"/>
  <c r="K4" i="9"/>
  <c r="I4" i="9"/>
  <c r="H4" i="9"/>
  <c r="G4" i="9"/>
  <c r="C4" i="9"/>
  <c r="E4" i="9"/>
  <c r="F4" i="9"/>
  <c r="D4" i="9"/>
  <c r="B4" i="9"/>
  <c r="A4" i="9"/>
</calcChain>
</file>

<file path=xl/sharedStrings.xml><?xml version="1.0" encoding="utf-8"?>
<sst xmlns="http://schemas.openxmlformats.org/spreadsheetml/2006/main" count="701" uniqueCount="651">
  <si>
    <t xml:space="preserve"> </t>
  </si>
  <si>
    <t>Page No.</t>
  </si>
  <si>
    <t>Signed (Responsible GP only):</t>
  </si>
  <si>
    <t>Print Name:</t>
  </si>
  <si>
    <t>Practice Code:</t>
  </si>
  <si>
    <t>Date:</t>
  </si>
  <si>
    <t>Practice contact (may be different from responsible GP):</t>
  </si>
  <si>
    <t>Any additional evidence that has been requested can be submitted either electronically or in hard copy to the address above.</t>
  </si>
  <si>
    <t>Yes</t>
  </si>
  <si>
    <t>No</t>
  </si>
  <si>
    <t>Question</t>
  </si>
  <si>
    <t>Response</t>
  </si>
  <si>
    <r>
      <t xml:space="preserve">Component 1 - Develop a PRG
</t>
    </r>
    <r>
      <rPr>
        <i/>
        <sz val="11"/>
        <color theme="1"/>
        <rFont val="Calibri"/>
        <family val="2"/>
        <scheme val="minor"/>
      </rPr>
      <t>Develop a structure that gains the views of patients and enables the practice to obtain feedback from the practice population, e.g. a Patient Reference Group</t>
    </r>
    <r>
      <rPr>
        <b/>
        <sz val="16"/>
        <color theme="1"/>
        <rFont val="Calibri"/>
        <family val="2"/>
        <scheme val="minor"/>
      </rPr>
      <t xml:space="preserve">
</t>
    </r>
  </si>
  <si>
    <t>If no, Please provide explanation.</t>
  </si>
  <si>
    <t>Weekly</t>
  </si>
  <si>
    <t>Monthly</t>
  </si>
  <si>
    <t>Fortnightly</t>
  </si>
  <si>
    <t>Quarterly</t>
  </si>
  <si>
    <t>Every 2 Mths</t>
  </si>
  <si>
    <r>
      <t xml:space="preserve">Component 2 - Agree areas of priority with the PRG
</t>
    </r>
    <r>
      <rPr>
        <i/>
        <sz val="11"/>
        <color theme="1"/>
        <rFont val="Calibri"/>
        <family val="2"/>
        <scheme val="minor"/>
      </rPr>
      <t>The PRG and the practice will shape the ideas covered by the local practice survey.</t>
    </r>
    <r>
      <rPr>
        <b/>
        <sz val="16"/>
        <color theme="1"/>
        <rFont val="Calibri"/>
        <family val="2"/>
        <scheme val="minor"/>
      </rPr>
      <t xml:space="preserve">
</t>
    </r>
  </si>
  <si>
    <t>If no,please give reasons why.</t>
  </si>
  <si>
    <t>If no, please give reasons why.</t>
  </si>
  <si>
    <t>Other</t>
  </si>
  <si>
    <t>3a. How have you issued your survey to achieve maximum number of returns?</t>
  </si>
  <si>
    <t>3b. How many survey's have been returned?</t>
  </si>
  <si>
    <r>
      <t xml:space="preserve">2a. Have you consulted the PRG on the content of the local practice survey </t>
    </r>
    <r>
      <rPr>
        <b/>
        <sz val="11"/>
        <color theme="1"/>
        <rFont val="Calibri"/>
        <family val="2"/>
        <scheme val="minor"/>
      </rPr>
      <t>prior</t>
    </r>
    <r>
      <rPr>
        <sz val="11"/>
        <color theme="1"/>
        <rFont val="Calibri"/>
        <family val="2"/>
        <scheme val="minor"/>
      </rPr>
      <t xml:space="preserve"> to it being issued?</t>
    </r>
  </si>
  <si>
    <t>2c. Have you taken account of the consultation in developing the survey?</t>
  </si>
  <si>
    <t>1b. Is your PPG representative of your practice population? 
(e.g. in terms of Ethnicity, Age, gender, employment, carers)</t>
  </si>
  <si>
    <t>1c. Please outline the structure/processes in place for you to engage with your PRG. (e.g. face to face meetings, email)</t>
  </si>
  <si>
    <t>1d. With what frequency to you engage with your PRG?</t>
  </si>
  <si>
    <r>
      <t xml:space="preserve">Component 3 - Collate patient views through use of a survey
</t>
    </r>
    <r>
      <rPr>
        <i/>
        <sz val="11"/>
        <color theme="1"/>
        <rFont val="Calibri"/>
        <family val="2"/>
        <scheme val="minor"/>
      </rPr>
      <t xml:space="preserve">
The Practice must undertake a local practice survey at least once a year. Questions should be based on the priorites identified by the PRG and the Practice.</t>
    </r>
  </si>
  <si>
    <r>
      <t xml:space="preserve">Component 4 - Provide PRG with opportunity to discuss survey findings and reach agreement with the PRG on changes to services
</t>
    </r>
    <r>
      <rPr>
        <i/>
        <sz val="11"/>
        <color theme="1"/>
        <rFont val="Calibri"/>
        <family val="2"/>
        <scheme val="minor"/>
      </rPr>
      <t xml:space="preserve">
Practices should repsond to the outputs of the survey by providing the PRG with an opportunity to comment on and discuss the findings of the survey.</t>
    </r>
  </si>
  <si>
    <t>If No, please give explanation</t>
  </si>
  <si>
    <t>4a. Have the survey findings been shared with the PRG?</t>
  </si>
  <si>
    <t>4b. How were the findings shared?</t>
  </si>
  <si>
    <t>4c. What was the date that the findings were shared?</t>
  </si>
  <si>
    <t>email</t>
  </si>
  <si>
    <t>PRG Meeting</t>
  </si>
  <si>
    <t>If other, please give details.</t>
  </si>
  <si>
    <t>4d. Have you discussed any proposed changes to the services you provide with the PRG?</t>
  </si>
  <si>
    <r>
      <t xml:space="preserve">Component 5 - Agree action with the PRG and seek PRG agreement to implementing changes.
</t>
    </r>
    <r>
      <rPr>
        <i/>
        <sz val="11"/>
        <color theme="1"/>
        <rFont val="Calibri"/>
        <family val="2"/>
        <scheme val="minor"/>
      </rPr>
      <t xml:space="preserve">
Following discussions with the PRG, an action plan should be agreed with the PRG.  Components 4 &amp; 5 should take place at the same meeting, at separate meetings via an email group or a combination of these or other methods.</t>
    </r>
  </si>
  <si>
    <t>5a. Has the action plan been agreed with the PRG?</t>
  </si>
  <si>
    <t>If no, please give reason why.</t>
  </si>
  <si>
    <t>5b. Does the action plan include responsibilities for implementation and a timescale for completion?</t>
  </si>
  <si>
    <t>5c. Have the PRG been involved with agreeing to implement any changes as agreed in the action plan?</t>
  </si>
  <si>
    <r>
      <t xml:space="preserve">Component 6 - Publicise actions taken and subsequent achievement
</t>
    </r>
    <r>
      <rPr>
        <i/>
        <sz val="11"/>
        <color theme="1"/>
        <rFont val="Calibri"/>
        <family val="2"/>
        <scheme val="minor"/>
      </rPr>
      <t>Practices must publish a Local Patient Participation Report on their website.  It must be published by the 31 March 2014 and must contain those items listed below, as a minimum.</t>
    </r>
  </si>
  <si>
    <t>Yes/No</t>
  </si>
  <si>
    <t>6a. A description of the profile of the members of the PRG</t>
  </si>
  <si>
    <t>6b. The steps taken by the contractor to ensure that the PRG is representative of its registered patients and where a category of patients is not represented t, the steps the contractor took in an attempt to engae that category.</t>
  </si>
  <si>
    <t>6c. Details fo the steps taken to determine and reach agreement on the issues which had priority and were included in the local practice survey</t>
  </si>
  <si>
    <t>6d. The manner in which the contractor sought to obtain the views of its registered patients.</t>
  </si>
  <si>
    <t>6e. Details fo the action plan setting out how the findings or proposals arising out of the local practice survey can be implemented and if appropriate, reasons why any such findings or proposals should not be implemented.</t>
  </si>
  <si>
    <t>6f. a summary of the evidence including any statistical evidence relating to the findings or basis of proposals arising out the local practice suvey.</t>
  </si>
  <si>
    <t xml:space="preserve">6g. detials of the action which the contractor
 - and, if relevant, NHS England, intend to take as a consequence of discussions with the PRG in respect of the results, findings and proposals arising out of the local practice suvey; and
- where it has participated in the DES for a year, or any part thereof, ending 31 March 2013, has taken on issues and priorities as set out in the Local Patient Participation Report
</t>
  </si>
  <si>
    <t>6h. The opening hours of the practice premises and the method of obtaining access to services throughout the core hours.</t>
  </si>
  <si>
    <t>6i. where the contractor has entered into arrangements under an extended hours access scheme, the times at which individiual helathcare professionals are accessible to registered patients.</t>
  </si>
  <si>
    <t>6j. Please submit a copy of the report with this return.</t>
  </si>
  <si>
    <t>enclosed</t>
  </si>
  <si>
    <t>not enclosed</t>
  </si>
  <si>
    <t>6k(i). the PRG</t>
  </si>
  <si>
    <t>6k(ii). those who answered the survey</t>
  </si>
  <si>
    <t>6k(iii). the wider practice population</t>
  </si>
  <si>
    <t>6k(iiii). clinical commissioning group</t>
  </si>
  <si>
    <t>6k(v). local HealthWatch</t>
  </si>
  <si>
    <t>6k(vi). CQC - at the time of inspections/registration</t>
  </si>
  <si>
    <t>The Practice confirm that the information contained within this Assessment Questionnaire is accurate, to the best of their knowledge and belief:</t>
  </si>
  <si>
    <t>Select Practice - Leicestershire</t>
  </si>
  <si>
    <t>Select Practice - Lincolnshire</t>
  </si>
  <si>
    <t>Please print off and sign this page only and send to:</t>
  </si>
  <si>
    <t>Kerry Olley</t>
  </si>
  <si>
    <t>Primary Care Contracts Assistant</t>
  </si>
  <si>
    <t>NHS England (Leicestershire &amp; Lincolnshire Area)</t>
  </si>
  <si>
    <t>1st Floor, Fosse House</t>
  </si>
  <si>
    <t>6 Smith Way</t>
  </si>
  <si>
    <t>Grove Park, Enderby</t>
  </si>
  <si>
    <t>Leicester LE19 1SX</t>
  </si>
  <si>
    <t>Email the whole document to:</t>
  </si>
  <si>
    <t>england.leiclincsmedical@nhs.net</t>
  </si>
  <si>
    <t>Practice Code</t>
  </si>
  <si>
    <t>3a(i) Email</t>
  </si>
  <si>
    <t>3a(ii). Website</t>
  </si>
  <si>
    <t>3a(iii). Postal</t>
  </si>
  <si>
    <t>3a(iiii). Available in surgery</t>
  </si>
  <si>
    <t>3a(v) Staff/volunteers completing with patients</t>
  </si>
  <si>
    <t>3a(vi). Other</t>
  </si>
  <si>
    <t>Q1a</t>
  </si>
  <si>
    <t>Q1b</t>
  </si>
  <si>
    <t>Q1c</t>
  </si>
  <si>
    <t>Q1d</t>
  </si>
  <si>
    <t>Q2a</t>
  </si>
  <si>
    <t>Q2b</t>
  </si>
  <si>
    <t>Q2c</t>
  </si>
  <si>
    <t>Q3a(i)</t>
  </si>
  <si>
    <t>Q3a(ii)</t>
  </si>
  <si>
    <t>Q3a(iii)</t>
  </si>
  <si>
    <t>Q3a(iiii)</t>
  </si>
  <si>
    <t>Q3a(v)</t>
  </si>
  <si>
    <t>Q3a(vi)</t>
  </si>
  <si>
    <t>Q3b</t>
  </si>
  <si>
    <t>Q4a</t>
  </si>
  <si>
    <t>Q4b</t>
  </si>
  <si>
    <t>Q4c</t>
  </si>
  <si>
    <t>Q4d</t>
  </si>
  <si>
    <t>Q5a</t>
  </si>
  <si>
    <t>Q5b</t>
  </si>
  <si>
    <t>Q5c</t>
  </si>
  <si>
    <t>Q6a</t>
  </si>
  <si>
    <t>Q6b</t>
  </si>
  <si>
    <t>Q6c</t>
  </si>
  <si>
    <t>Q6d</t>
  </si>
  <si>
    <t>Q6e</t>
  </si>
  <si>
    <t>Q6f</t>
  </si>
  <si>
    <t>Q6g</t>
  </si>
  <si>
    <t>Q6h</t>
  </si>
  <si>
    <t>Q6i</t>
  </si>
  <si>
    <t>Q6j</t>
  </si>
  <si>
    <t>Q6k(i)</t>
  </si>
  <si>
    <t>Q6k(ii)</t>
  </si>
  <si>
    <t>Q6k(iii)</t>
  </si>
  <si>
    <t>Q6k(iiii)</t>
  </si>
  <si>
    <t>Q6k(v)</t>
  </si>
  <si>
    <t>Q6k(vi)</t>
  </si>
  <si>
    <t>Q1b add</t>
  </si>
  <si>
    <t>Q2a add</t>
  </si>
  <si>
    <t>Q2c add</t>
  </si>
  <si>
    <t>Q4a add</t>
  </si>
  <si>
    <t>Q4b add</t>
  </si>
  <si>
    <t>Q4d add</t>
  </si>
  <si>
    <t>Q5a add</t>
  </si>
  <si>
    <t>Q5b add</t>
  </si>
  <si>
    <t>Q5c add</t>
  </si>
  <si>
    <t>Q6l</t>
  </si>
  <si>
    <t>C82001</t>
  </si>
  <si>
    <t>KIBWORTH HEALTH CENTRE</t>
  </si>
  <si>
    <t>C82002</t>
  </si>
  <si>
    <t>COUNTESTHORPE HEALTH CENTRE</t>
  </si>
  <si>
    <t>C82003</t>
  </si>
  <si>
    <t>DR RG ACKERLEY &amp; PARTNERS</t>
  </si>
  <si>
    <t>C82005</t>
  </si>
  <si>
    <t>GROBY ROAD MEDICAL CENTRE (ID PATCHETT)</t>
  </si>
  <si>
    <t>C82007</t>
  </si>
  <si>
    <t>DR MF MCGHEE'S PRACTICE</t>
  </si>
  <si>
    <t>C82008</t>
  </si>
  <si>
    <t>OAKMEADOW SURGERY (RA LEACH)</t>
  </si>
  <si>
    <t>C82009</t>
  </si>
  <si>
    <t>MARKET HARBOROUGH MED.CTR</t>
  </si>
  <si>
    <t>C82010</t>
  </si>
  <si>
    <t>OAKHAM MEDICAL PRACTICE</t>
  </si>
  <si>
    <t>C82011</t>
  </si>
  <si>
    <t>PINFOLD MEDICAL PRACTICE</t>
  </si>
  <si>
    <t>C82012</t>
  </si>
  <si>
    <t>IBSTOCK HOUSE SURGERY</t>
  </si>
  <si>
    <t>C82013</t>
  </si>
  <si>
    <t>BUSHLOE END SURGERY</t>
  </si>
  <si>
    <t>C82014</t>
  </si>
  <si>
    <t>ASHBY HEALTH CENTRE</t>
  </si>
  <si>
    <t>C82015</t>
  </si>
  <si>
    <t>RUSHEY MEAD HEALTH CENTRE</t>
  </si>
  <si>
    <t>C82016</t>
  </si>
  <si>
    <t>LONG CLAWSON MEDICAL PRACTICE, THE SANDS</t>
  </si>
  <si>
    <t>C82017</t>
  </si>
  <si>
    <t>MEASHAM MEDICAL UNIT</t>
  </si>
  <si>
    <t>C82018</t>
  </si>
  <si>
    <t>DR H V TRIVEDI &amp; PARTNERS</t>
  </si>
  <si>
    <t>C82019</t>
  </si>
  <si>
    <t>PASLEY ROAD HEALTH CENTRE (G SINGH)</t>
  </si>
  <si>
    <t>C82020</t>
  </si>
  <si>
    <t>DR IB CROSS &amp; PARTNERS</t>
  </si>
  <si>
    <t>C82021</t>
  </si>
  <si>
    <t>THE CENTRAL SURGERY</t>
  </si>
  <si>
    <t>C82022</t>
  </si>
  <si>
    <t>THE BILLESDON SURGERY</t>
  </si>
  <si>
    <t>C82023</t>
  </si>
  <si>
    <t>ST MATTHEWS MEDICAL CENTRE (AIA LENNOX)</t>
  </si>
  <si>
    <t>C82024</t>
  </si>
  <si>
    <t>SPINNEY HILL MEDICAL CENTRE</t>
  </si>
  <si>
    <t>C82025</t>
  </si>
  <si>
    <t>THE WYCLIFFE MEDICAL PRACTICE</t>
  </si>
  <si>
    <t>C82026</t>
  </si>
  <si>
    <t>BRIDGE STREET MEDICAL PRACTICE</t>
  </si>
  <si>
    <t>C82027</t>
  </si>
  <si>
    <t>THE OLD SCHOOL SURGERY</t>
  </si>
  <si>
    <t>C82028</t>
  </si>
  <si>
    <t>MARKFIELD MEDICAL CENTRE</t>
  </si>
  <si>
    <t>C82029</t>
  </si>
  <si>
    <t>WILLOWBROOK MEDICAL CENTRE (JG ASTLES)</t>
  </si>
  <si>
    <t>C82030</t>
  </si>
  <si>
    <t>DOWNING DRIVE SURGERY (AJJ BENTLEY)</t>
  </si>
  <si>
    <t>C82031</t>
  </si>
  <si>
    <t>JOHNSON MEDICAL PRACTICE</t>
  </si>
  <si>
    <t>C82032</t>
  </si>
  <si>
    <t>DR NW OSBORNE'S PRACTICE</t>
  </si>
  <si>
    <t>C82033</t>
  </si>
  <si>
    <t>HUMBERSTONE MEDICAL CENTRE (IP JONES)</t>
  </si>
  <si>
    <t>C82034</t>
  </si>
  <si>
    <t>QUORN MEDICAL CENTRE</t>
  </si>
  <si>
    <t>C82035</t>
  </si>
  <si>
    <t>PARK VIEW SURGERY</t>
  </si>
  <si>
    <t>C82036</t>
  </si>
  <si>
    <t>C82037</t>
  </si>
  <si>
    <t>EAST PARK MEDICAL CENTRE (RP PANDYA)</t>
  </si>
  <si>
    <t>C82038</t>
  </si>
  <si>
    <t>LATHAM HOUSE MEDICAL PRACTICE</t>
  </si>
  <si>
    <t>C82039</t>
  </si>
  <si>
    <t>KINGSWAY SURGERY</t>
  </si>
  <si>
    <t>C82041</t>
  </si>
  <si>
    <t>DR GP HANLON'S PRACTICE</t>
  </si>
  <si>
    <t>C82042</t>
  </si>
  <si>
    <t>COUNTY PRACTICE</t>
  </si>
  <si>
    <t>C82043</t>
  </si>
  <si>
    <t>STATION VIEW HEALTH CENTRE</t>
  </si>
  <si>
    <t>C82044</t>
  </si>
  <si>
    <t>EMPINGHAM MEDICAL CENTRE</t>
  </si>
  <si>
    <t>C82045</t>
  </si>
  <si>
    <t>DR RW LAWRENCE'S PRACTICE</t>
  </si>
  <si>
    <t>C82046</t>
  </si>
  <si>
    <t>SAFFRON GROUP PRACTICE</t>
  </si>
  <si>
    <t>C82047</t>
  </si>
  <si>
    <t>MAPLES FAMILY MED.PRACT.</t>
  </si>
  <si>
    <t>C82048</t>
  </si>
  <si>
    <t>ROSEMEAD DRIVE SURGERY</t>
  </si>
  <si>
    <t>C82050</t>
  </si>
  <si>
    <t>DR NR PULMAN'S PRACTICE</t>
  </si>
  <si>
    <t>C82051</t>
  </si>
  <si>
    <t>NEWBOLD VERDON MED.PRACT.</t>
  </si>
  <si>
    <t>C82052</t>
  </si>
  <si>
    <t>DR AM LEWIS' PRACTICE</t>
  </si>
  <si>
    <t>C82053</t>
  </si>
  <si>
    <t>HOCKLEY FARM MED PRACT (A NANA)</t>
  </si>
  <si>
    <t>C82054</t>
  </si>
  <si>
    <t>THE BURBAGE SURGERY</t>
  </si>
  <si>
    <t>C82055</t>
  </si>
  <si>
    <t>THE LIMES MEDICAL CENTRE</t>
  </si>
  <si>
    <t>C82056</t>
  </si>
  <si>
    <t>GLENFIELD SURGERY</t>
  </si>
  <si>
    <t>C82058</t>
  </si>
  <si>
    <t>SAFFRON SURGERY</t>
  </si>
  <si>
    <t>C82059</t>
  </si>
  <si>
    <t>WESTCOTES GP SURGERY (ONE)</t>
  </si>
  <si>
    <t>C82060</t>
  </si>
  <si>
    <t>THE PRACTICE-SAYEED</t>
  </si>
  <si>
    <t>C82061</t>
  </si>
  <si>
    <t>BARWELL &amp; HOLLYCROFT MEDICAL CENTRES</t>
  </si>
  <si>
    <t>C82062</t>
  </si>
  <si>
    <t>BARROW HEALTH CENTRE</t>
  </si>
  <si>
    <t>C82063</t>
  </si>
  <si>
    <t>EAST LEICESTER MED PRACT(S LONGWORTH)</t>
  </si>
  <si>
    <t>C82064</t>
  </si>
  <si>
    <t>FOREST HOUSE SURGERY</t>
  </si>
  <si>
    <t>C82065</t>
  </si>
  <si>
    <t>THE MAPLES SURGERY (KP NEWLEY)</t>
  </si>
  <si>
    <t>C82066</t>
  </si>
  <si>
    <t>FOREST HOUSE MEDICAL CTR</t>
  </si>
  <si>
    <t>C82067</t>
  </si>
  <si>
    <t>THE CROFT MEDICAL CENTRE</t>
  </si>
  <si>
    <t>C82068</t>
  </si>
  <si>
    <t>NORTHFIELD MEDICAL CENTRE</t>
  </si>
  <si>
    <t>C82070</t>
  </si>
  <si>
    <t>WOODBROOK MEDICAL CENTRE</t>
  </si>
  <si>
    <t>C82071</t>
  </si>
  <si>
    <t>WIGSTON CENTRAL</t>
  </si>
  <si>
    <t>C82072</t>
  </si>
  <si>
    <t>BROOM LEYS SURGERY</t>
  </si>
  <si>
    <t>C82073</t>
  </si>
  <si>
    <t>MERRIDALE MEDICAL CENTRE (RP TEW)</t>
  </si>
  <si>
    <t>C82075</t>
  </si>
  <si>
    <t>CASTLE MEAD MEDICAL CENTRE</t>
  </si>
  <si>
    <t>C82076</t>
  </si>
  <si>
    <t>THE WELBY PRACTICE</t>
  </si>
  <si>
    <t>C82077</t>
  </si>
  <si>
    <t>THE UPPINGHAM SURGERY</t>
  </si>
  <si>
    <t>C82078</t>
  </si>
  <si>
    <t>THE JUBILEE MEDICAL PRACTICE</t>
  </si>
  <si>
    <t>C82079</t>
  </si>
  <si>
    <t>SOUTH WIGSTON HEALTH CTR.</t>
  </si>
  <si>
    <t>C82080</t>
  </si>
  <si>
    <t>SHEFA MEDICAL PRACTICE</t>
  </si>
  <si>
    <t>C82081</t>
  </si>
  <si>
    <t>QUEEN'S MEDICAL CENTRE (J LENTEN)</t>
  </si>
  <si>
    <t>C82082</t>
  </si>
  <si>
    <t>THE CENTRE SURGERY</t>
  </si>
  <si>
    <t>C82084</t>
  </si>
  <si>
    <t>DR B MODI</t>
  </si>
  <si>
    <t>C82085</t>
  </si>
  <si>
    <t>HUNTERS LODGE MEDICAL CENTRE</t>
  </si>
  <si>
    <t>C82086</t>
  </si>
  <si>
    <t>FOSSE MEDICAL CENTRE (GK SHARMA)</t>
  </si>
  <si>
    <t>C82088</t>
  </si>
  <si>
    <t>EVINGTON MEDICAL CENTRE (HDD NANDHA)</t>
  </si>
  <si>
    <t>C82091</t>
  </si>
  <si>
    <t>BIRSTALL MEDICAL CENTRE</t>
  </si>
  <si>
    <t>C82092</t>
  </si>
  <si>
    <t>AYLESTONE SURGERY (LEICESTER MED GROUP)</t>
  </si>
  <si>
    <t>C82093</t>
  </si>
  <si>
    <t>THE ORCHARD MED PRACTICE</t>
  </si>
  <si>
    <t>C82094</t>
  </si>
  <si>
    <t>BAXTERS CLOSE SURGERY (GC ACKERLEY)</t>
  </si>
  <si>
    <t>C82095</t>
  </si>
  <si>
    <t>ALPINE HOUSE SURGERY</t>
  </si>
  <si>
    <t>C82096</t>
  </si>
  <si>
    <t>HUGGLESCOTE SURGERY</t>
  </si>
  <si>
    <t>C82097</t>
  </si>
  <si>
    <t>DR RK HIRANI'S PRACTICE</t>
  </si>
  <si>
    <t>C82098</t>
  </si>
  <si>
    <t>HAZELMERE MEDICAL CENTRE</t>
  </si>
  <si>
    <t>C82099</t>
  </si>
  <si>
    <t>ST PETER'S ROAD SURGERY (KA CHOUDRY)</t>
  </si>
  <si>
    <t>C82100</t>
  </si>
  <si>
    <t>THE HEDGES MEDICAL CENTRE (SA BAILEY)</t>
  </si>
  <si>
    <t>C82102</t>
  </si>
  <si>
    <t>DR JCW JOLLEYS' PRACTICE</t>
  </si>
  <si>
    <t>C82103</t>
  </si>
  <si>
    <t>DISHLEY GRANGE MEDICAL PRACTICE</t>
  </si>
  <si>
    <t>C82105</t>
  </si>
  <si>
    <t>AR-RAZI MEDICAL CENTRE</t>
  </si>
  <si>
    <t>C82106</t>
  </si>
  <si>
    <t>THE FAMILY PRACTICE</t>
  </si>
  <si>
    <t>C82107</t>
  </si>
  <si>
    <t>BRANDON STREET POOLED LIST</t>
  </si>
  <si>
    <t>C82108</t>
  </si>
  <si>
    <t>LONG STREET SURGERY</t>
  </si>
  <si>
    <t>C82109</t>
  </si>
  <si>
    <t>THE HUSBANDS BOSWORTH SURGERY</t>
  </si>
  <si>
    <t>C82111</t>
  </si>
  <si>
    <t>NN VAGHELA'S PRACTICE</t>
  </si>
  <si>
    <t>C82112</t>
  </si>
  <si>
    <t>SEVERN SURGERY</t>
  </si>
  <si>
    <t>C82114</t>
  </si>
  <si>
    <t>DR U K ROY</t>
  </si>
  <si>
    <t>C82116</t>
  </si>
  <si>
    <t>HIGHFIELDS SURGERY (SR CHOUDHARY)</t>
  </si>
  <si>
    <t>C82119</t>
  </si>
  <si>
    <t>NARBOROUGH HEALTH CENTRE</t>
  </si>
  <si>
    <t>C82120</t>
  </si>
  <si>
    <t>DR EA HEPPLEWHITE'S PRACTICE</t>
  </si>
  <si>
    <t>C82121</t>
  </si>
  <si>
    <t>HEATH LANE SURGERY</t>
  </si>
  <si>
    <t>C82122</t>
  </si>
  <si>
    <t>CLARENDON PARK RD HEALTH CTR(B CHAUHAN)</t>
  </si>
  <si>
    <t>C82123</t>
  </si>
  <si>
    <t>BELVOIR VALE SURGERY</t>
  </si>
  <si>
    <t>C82124</t>
  </si>
  <si>
    <t>FREEMEN'S COMMON HEALTH CENTRE (KHUNTI)</t>
  </si>
  <si>
    <t>C82600</t>
  </si>
  <si>
    <t>THE BANKS SURGERY</t>
  </si>
  <si>
    <t>C82610</t>
  </si>
  <si>
    <t>THE PARKS MEDICAL CENTRE (B HAINSWORTH)</t>
  </si>
  <si>
    <t>C82611</t>
  </si>
  <si>
    <t>THE MASHARANI PRACTICE</t>
  </si>
  <si>
    <t>C82614</t>
  </si>
  <si>
    <t>THE PRACTICE-ASQUITH</t>
  </si>
  <si>
    <t>C82620</t>
  </si>
  <si>
    <t>DR S SHAFI</t>
  </si>
  <si>
    <t>C82623</t>
  </si>
  <si>
    <t>HEATHERBROOK SURGERY (RP ARCHER)</t>
  </si>
  <si>
    <t>C82624</t>
  </si>
  <si>
    <t>BEAUMONT LEYS HEALTH CENTRE (CARETAKER)</t>
  </si>
  <si>
    <t>C82625</t>
  </si>
  <si>
    <t>PETWORTH DRIVE</t>
  </si>
  <si>
    <t>C82626</t>
  </si>
  <si>
    <t>PASLEY ROAD HEALTH CENTRE (TK KHONG)</t>
  </si>
  <si>
    <t>C82627</t>
  </si>
  <si>
    <t>DR YB SHAH'S PRACTICE</t>
  </si>
  <si>
    <t>C82628</t>
  </si>
  <si>
    <t>GROBY SURGERY</t>
  </si>
  <si>
    <t>C82631</t>
  </si>
  <si>
    <t>ENDERBY MEDICAL CENTRE</t>
  </si>
  <si>
    <t>C82634</t>
  </si>
  <si>
    <t>RATBY SURGERY</t>
  </si>
  <si>
    <t>C82639</t>
  </si>
  <si>
    <t>WESTCOTES HEALTH CENTRE (RL HAZELDINE)</t>
  </si>
  <si>
    <t>C82641</t>
  </si>
  <si>
    <t>STATION ROAD SURGERY</t>
  </si>
  <si>
    <t>C82642</t>
  </si>
  <si>
    <t>HIGHFIELDS MEDICAL CENTRE (JKV PATEL)</t>
  </si>
  <si>
    <t>C82643</t>
  </si>
  <si>
    <t>COMMUNITY HEALTH CENTRE (ZS OSAMA)</t>
  </si>
  <si>
    <t>C82644</t>
  </si>
  <si>
    <t>DR MK LAKHANI'S PRACTICE</t>
  </si>
  <si>
    <t>C82649</t>
  </si>
  <si>
    <t>MARKET OVERTON &amp; SOMERBY SURGERIES</t>
  </si>
  <si>
    <t>C82650</t>
  </si>
  <si>
    <t>DESFORD MEDICAL CENTRE</t>
  </si>
  <si>
    <t>C82651</t>
  </si>
  <si>
    <t>BROADHURST ST MED PRACT (KS MORJARIA)</t>
  </si>
  <si>
    <t>C82653</t>
  </si>
  <si>
    <t>WESTCOTES GP SURGERY (TWO)</t>
  </si>
  <si>
    <t>C82655</t>
  </si>
  <si>
    <t>DR TM HAMMOND &amp; PARTNERS</t>
  </si>
  <si>
    <t>C82656</t>
  </si>
  <si>
    <t>FIELD STREET SURGERY</t>
  </si>
  <si>
    <t>C82657</t>
  </si>
  <si>
    <t>DR BJ SHAH'S PRACTICE</t>
  </si>
  <si>
    <t>C82659</t>
  </si>
  <si>
    <t>MELBOURNE ROAD HEALTH CENTRE (R KAPUR)</t>
  </si>
  <si>
    <t>C82660</t>
  </si>
  <si>
    <t>ST PETER'S MED CENTRE (MANSINGH &amp; MEHRA)</t>
  </si>
  <si>
    <t>C82662</t>
  </si>
  <si>
    <t>WALNUT ST MED CTR (LEICESTER MED GROUP)</t>
  </si>
  <si>
    <t>C82663</t>
  </si>
  <si>
    <t>DR SJ SHEPHERD'S PRACTICE</t>
  </si>
  <si>
    <t>C82667</t>
  </si>
  <si>
    <t>THE CHARNWOOD PRACTICE</t>
  </si>
  <si>
    <t>C82669</t>
  </si>
  <si>
    <t>AYLESTONE SURGERY (SAHDEV)</t>
  </si>
  <si>
    <t>C82670</t>
  </si>
  <si>
    <t>INCLUSION HEALTHCARE</t>
  </si>
  <si>
    <t>C82671</t>
  </si>
  <si>
    <t>DR GANDECHA &amp; PARTNER</t>
  </si>
  <si>
    <t>C82676</t>
  </si>
  <si>
    <t>ST ELIZABETH'S MEDICAL CENTRE (JA WOOD)</t>
  </si>
  <si>
    <t>C82678</t>
  </si>
  <si>
    <t>THURMASTON HEALTH CENTRE</t>
  </si>
  <si>
    <t>C82680</t>
  </si>
  <si>
    <t>THE PRACTICE-RUSHEY MEAD</t>
  </si>
  <si>
    <t>Y00252</t>
  </si>
  <si>
    <t>COTTAGE SURGERY</t>
  </si>
  <si>
    <t>Y02725</t>
  </si>
  <si>
    <t>THE PRACTICE SURGERY U LTD</t>
  </si>
  <si>
    <t>Y00344</t>
  </si>
  <si>
    <t>LEICESTER CITY ASSIST PRACTICE</t>
  </si>
  <si>
    <t>Y00280</t>
  </si>
  <si>
    <t>BELGRAVE SURGERY (SV BAPODRA)</t>
  </si>
  <si>
    <t>Y02686</t>
  </si>
  <si>
    <t>BOWLING GREEN STREET SURGERY</t>
  </si>
  <si>
    <t>Y03587</t>
  </si>
  <si>
    <t>WESTCOTES HEALTH CENTRE (CARETAKING PRACTICE)</t>
  </si>
  <si>
    <t>Y00137</t>
  </si>
  <si>
    <t>THE WILLOWS MEDICAL CENTRE</t>
  </si>
  <si>
    <t>Y02469</t>
  </si>
  <si>
    <t>SSAFA CARE CIC H &amp; S</t>
  </si>
  <si>
    <t>Y02500</t>
  </si>
  <si>
    <t>NORTHERN HEIGHTS MEDICAL CENTRE</t>
  </si>
  <si>
    <t>C83003</t>
  </si>
  <si>
    <t>BEECHFIELD MEDICAL CENTRE</t>
  </si>
  <si>
    <t>C83004</t>
  </si>
  <si>
    <t>LIQUORPOND SURGERY</t>
  </si>
  <si>
    <t>C83005</t>
  </si>
  <si>
    <t>SPILSBY SURGERY</t>
  </si>
  <si>
    <t>C83006</t>
  </si>
  <si>
    <t>KIDGATE SURGERY</t>
  </si>
  <si>
    <t>C83007</t>
  </si>
  <si>
    <t>THE NEW SHEEPMARKET SURG.</t>
  </si>
  <si>
    <t>C83008</t>
  </si>
  <si>
    <t>SWINGBRIDGE SURGERY</t>
  </si>
  <si>
    <t>C83009</t>
  </si>
  <si>
    <t>LINDUM MEDICAL PRACTICE</t>
  </si>
  <si>
    <t>C83010</t>
  </si>
  <si>
    <t>PARKSIDE SURGERY</t>
  </si>
  <si>
    <t>C83011</t>
  </si>
  <si>
    <t>MILLVIEW MEDICAL CENTRE</t>
  </si>
  <si>
    <t>C83013</t>
  </si>
  <si>
    <t>RUSKINGTON SURGERY</t>
  </si>
  <si>
    <t>C83014</t>
  </si>
  <si>
    <t>BOULTHAM PARK MEDICAL PRACTICE</t>
  </si>
  <si>
    <t>C83015</t>
  </si>
  <si>
    <t>SWINESHEAD SURGERY</t>
  </si>
  <si>
    <t>C83016</t>
  </si>
  <si>
    <t>SPRINGCLIFFE SURGERY</t>
  </si>
  <si>
    <t>C83017</t>
  </si>
  <si>
    <t>ST.MARY'S MEDICAL CENTRE</t>
  </si>
  <si>
    <t>C83018</t>
  </si>
  <si>
    <t>CLEVELAND SURGERY</t>
  </si>
  <si>
    <t>C83019</t>
  </si>
  <si>
    <t>BEACON MEDICAL PRACTICE</t>
  </si>
  <si>
    <t>C83020</t>
  </si>
  <si>
    <t>ANCASTER SURGERY</t>
  </si>
  <si>
    <t>C83021</t>
  </si>
  <si>
    <t>WAINFLEET SURGERY</t>
  </si>
  <si>
    <t>C83022</t>
  </si>
  <si>
    <t>MUNRO MEDICAL CENTRE</t>
  </si>
  <si>
    <t>C83023</t>
  </si>
  <si>
    <t>SLEAFORD MEDICAL GROUP</t>
  </si>
  <si>
    <t>C83024</t>
  </si>
  <si>
    <t>THE GLENSIDE COUNTRY PRACTICE</t>
  </si>
  <si>
    <t>C83025</t>
  </si>
  <si>
    <t>RICHMOND MEDICAL CENTRE</t>
  </si>
  <si>
    <t>C83026</t>
  </si>
  <si>
    <t>THE DEEPINGS PRACTICE</t>
  </si>
  <si>
    <t>C83027</t>
  </si>
  <si>
    <t>THE OLD VICARAGE</t>
  </si>
  <si>
    <t>C83028</t>
  </si>
  <si>
    <t>HOLBEACH MEDICAL CENTRE</t>
  </si>
  <si>
    <t>C83029</t>
  </si>
  <si>
    <t>BRANSTON &amp; HEIGHINGTON FAMILY PRACTICE</t>
  </si>
  <si>
    <t>C83030</t>
  </si>
  <si>
    <t>BILLINGHAY MEDICAL PRACTICE</t>
  </si>
  <si>
    <t>C83031</t>
  </si>
  <si>
    <t>NETTLEHAM MEDICAL PRACTICE</t>
  </si>
  <si>
    <t>C83032</t>
  </si>
  <si>
    <t>MERTON LODGE SURGERY</t>
  </si>
  <si>
    <t>C83033</t>
  </si>
  <si>
    <t>HIBALDSTOW MEDICAL PRACTICE</t>
  </si>
  <si>
    <t>C83035</t>
  </si>
  <si>
    <t>HEREWARD MEDICAL CENTRE</t>
  </si>
  <si>
    <t>C83036</t>
  </si>
  <si>
    <t>GOSBERTON MEDICAL CENTRE</t>
  </si>
  <si>
    <t>C83037</t>
  </si>
  <si>
    <t>WELTON FAMILY HEALTH CENTRE</t>
  </si>
  <si>
    <t>C83038</t>
  </si>
  <si>
    <t>THE GLEBE PRACTICE</t>
  </si>
  <si>
    <t>C83039</t>
  </si>
  <si>
    <t>MOULTON MEDICAL CENTRE</t>
  </si>
  <si>
    <t>C83040</t>
  </si>
  <si>
    <t>ST. PETERS HILL SURGERY</t>
  </si>
  <si>
    <t>C83041</t>
  </si>
  <si>
    <t>THE WOODLAND MEDICAL PRACTICE</t>
  </si>
  <si>
    <t>C83042</t>
  </si>
  <si>
    <t>MARSH MEDICAL PRACTICE</t>
  </si>
  <si>
    <t>C83043</t>
  </si>
  <si>
    <t>MARKET RASEN SURGERY</t>
  </si>
  <si>
    <t>C83044</t>
  </si>
  <si>
    <t>CASKGATE STREET SURGERY</t>
  </si>
  <si>
    <t>C83045</t>
  </si>
  <si>
    <t>HAWTHORN MEDICAL PRACTICE</t>
  </si>
  <si>
    <t>C83046</t>
  </si>
  <si>
    <t>THE HEATH SURGERY</t>
  </si>
  <si>
    <t>C83047</t>
  </si>
  <si>
    <t>WESTSIDE SURGERY</t>
  </si>
  <si>
    <t>C83048</t>
  </si>
  <si>
    <t>ST. JOHNS MEDICAL CENTRE</t>
  </si>
  <si>
    <t>C83049</t>
  </si>
  <si>
    <t>OLD LEAKE SURGERY</t>
  </si>
  <si>
    <t>C83051</t>
  </si>
  <si>
    <t>ABBEY MEDICAL PRACTICE</t>
  </si>
  <si>
    <t>C83052</t>
  </si>
  <si>
    <t>INGHAM PRACTICE</t>
  </si>
  <si>
    <t>C83053</t>
  </si>
  <si>
    <t>COLSTERWORTH SURGERY</t>
  </si>
  <si>
    <t>C83054</t>
  </si>
  <si>
    <t>BOURNE GALLETLY PRACTICE TEAM</t>
  </si>
  <si>
    <t>C83055</t>
  </si>
  <si>
    <t>STICKNEY SURGERY</t>
  </si>
  <si>
    <t>C83056</t>
  </si>
  <si>
    <t>NEWMARKET MEDICAL PRACTICE</t>
  </si>
  <si>
    <t>C83057</t>
  </si>
  <si>
    <t>KIRTON MEDICAL CENTRE</t>
  </si>
  <si>
    <t>C83058</t>
  </si>
  <si>
    <t>WASHINGBOROUGH SURGERY</t>
  </si>
  <si>
    <t>C83059</t>
  </si>
  <si>
    <t>GREYFRIARS SURGERY</t>
  </si>
  <si>
    <t>C83060</t>
  </si>
  <si>
    <t>STUART HOUSE SURGERY</t>
  </si>
  <si>
    <t>C83061</t>
  </si>
  <si>
    <t>NORTH THORESBY SURGERY</t>
  </si>
  <si>
    <t>C83062</t>
  </si>
  <si>
    <t>CHURCH WALK SURGERY</t>
  </si>
  <si>
    <t>C83063</t>
  </si>
  <si>
    <t>LONG SUTTON MEDICAL CTR.</t>
  </si>
  <si>
    <t>C83064</t>
  </si>
  <si>
    <t>MARISCO MEDICAL PRACTICE</t>
  </si>
  <si>
    <t>C83065</t>
  </si>
  <si>
    <t>LITTLEBURY MEDICAL CENTRE</t>
  </si>
  <si>
    <t>C83067</t>
  </si>
  <si>
    <t>LONG BENNINGTON SURGERY</t>
  </si>
  <si>
    <t>C83068</t>
  </si>
  <si>
    <t>THE LITTLE SURGERY</t>
  </si>
  <si>
    <t>C83071</t>
  </si>
  <si>
    <t>NEWARK ROAD SURGERY</t>
  </si>
  <si>
    <t>C83072</t>
  </si>
  <si>
    <t>MINSTER MEDICAL PRACTICE</t>
  </si>
  <si>
    <t>C83073</t>
  </si>
  <si>
    <t>CLIFF HOUSE MEDICAL PRACTICE</t>
  </si>
  <si>
    <t>C83074</t>
  </si>
  <si>
    <t>WILLINGHAM-BY-STOW SURGERY</t>
  </si>
  <si>
    <t>C83075</t>
  </si>
  <si>
    <t>VINE STREET SURGERY</t>
  </si>
  <si>
    <t>C83078</t>
  </si>
  <si>
    <t>BRANT ROAD SURGERY</t>
  </si>
  <si>
    <t>C83079</t>
  </si>
  <si>
    <t>GLEBE PARK SURGERY</t>
  </si>
  <si>
    <t>C83080</t>
  </si>
  <si>
    <t>THE HARROWBY LANE SURGERY</t>
  </si>
  <si>
    <t>C83081</t>
  </si>
  <si>
    <t>ARBORETUM SURGERY</t>
  </si>
  <si>
    <t>C83082</t>
  </si>
  <si>
    <t>BIRCHWOOD MEDICAL PRACTICE</t>
  </si>
  <si>
    <t>C83083</t>
  </si>
  <si>
    <t>THE NEW CONINGSBY SURGERY</t>
  </si>
  <si>
    <t>C83085</t>
  </si>
  <si>
    <t>JAMES STREET FAMILY PRACTICE</t>
  </si>
  <si>
    <t>C83605</t>
  </si>
  <si>
    <t>THE WOLDS PRACTICE</t>
  </si>
  <si>
    <t>C83611</t>
  </si>
  <si>
    <t>THE BASSINGHAM SURGERY</t>
  </si>
  <si>
    <t>C83613</t>
  </si>
  <si>
    <t>CAISTOR HEALTH CENTRE</t>
  </si>
  <si>
    <t>C83614</t>
  </si>
  <si>
    <t>SUTTERTON SURGERY</t>
  </si>
  <si>
    <t>C83615</t>
  </si>
  <si>
    <t>BURTON ROAD SURGERY</t>
  </si>
  <si>
    <t>C83617</t>
  </si>
  <si>
    <t>ABBEYVIEW SURGERY</t>
  </si>
  <si>
    <t>C83626</t>
  </si>
  <si>
    <t>BRAYFORD MEDICAL PRACTICE</t>
  </si>
  <si>
    <t>C83628</t>
  </si>
  <si>
    <t>WOOLSTHORPE SURGERY</t>
  </si>
  <si>
    <t>C83631</t>
  </si>
  <si>
    <t>PENNYGATE SURGERY</t>
  </si>
  <si>
    <t>C83633</t>
  </si>
  <si>
    <t>HAWTHORN SURGERY</t>
  </si>
  <si>
    <t>C83634</t>
  </si>
  <si>
    <t>TASBURGH LODGE SURGERY</t>
  </si>
  <si>
    <t>C83635</t>
  </si>
  <si>
    <t>WOODHALL SPA NEW SURGERY</t>
  </si>
  <si>
    <t>C83637</t>
  </si>
  <si>
    <t>CROSSROADS MEDICAL PRACTICE</t>
  </si>
  <si>
    <t>C83641</t>
  </si>
  <si>
    <t>TRENT VALLEY SURGERY</t>
  </si>
  <si>
    <t>C83643</t>
  </si>
  <si>
    <t>BINBROOK SURGERY</t>
  </si>
  <si>
    <t>C83644</t>
  </si>
  <si>
    <t>POTTERGATE MEDICAL CENTRE</t>
  </si>
  <si>
    <t>C83649</t>
  </si>
  <si>
    <t>MARKET CROSS SURGERY</t>
  </si>
  <si>
    <t>C83650</t>
  </si>
  <si>
    <t>THE WRAGBY SURGERY</t>
  </si>
  <si>
    <t>C83652</t>
  </si>
  <si>
    <t>THE WITHAM PRACTICE</t>
  </si>
  <si>
    <t>C83653</t>
  </si>
  <si>
    <t>THE STACKYARD SURGERY</t>
  </si>
  <si>
    <t>C83655</t>
  </si>
  <si>
    <t>METHERINGHAM SURGERY</t>
  </si>
  <si>
    <t>C83656</t>
  </si>
  <si>
    <t>UNIVERSITY SURGERY</t>
  </si>
  <si>
    <t>Y01652</t>
  </si>
  <si>
    <t>THE NEW SPRINGWELLS PRACTICE</t>
  </si>
  <si>
    <t>PPG Assessment Questionnaire - 2013/14</t>
  </si>
  <si>
    <t>Please return by 9th April 2014</t>
  </si>
  <si>
    <t>1a. How many patients are members of your PPG?</t>
  </si>
  <si>
    <r>
      <t xml:space="preserve">6k. Have you made the following aware that the report is availabe and where it can be viewed </t>
    </r>
    <r>
      <rPr>
        <i/>
        <sz val="11"/>
        <color theme="1"/>
        <rFont val="Calibri"/>
        <family val="2"/>
        <scheme val="minor"/>
      </rPr>
      <t>(please note this is not a 'must do' requirement of the scheme, but a 'may wish to' - therefore payment will not be witheld if not done)</t>
    </r>
    <r>
      <rPr>
        <sz val="11"/>
        <color theme="1"/>
        <rFont val="Calibri"/>
        <family val="2"/>
        <scheme val="minor"/>
      </rPr>
      <t>:</t>
    </r>
  </si>
  <si>
    <t>Please provide link to your website below:</t>
  </si>
  <si>
    <t>6.  Have you published the report on your practice website by 31.3.14?</t>
  </si>
  <si>
    <r>
      <t xml:space="preserve">61. If you have answered </t>
    </r>
    <r>
      <rPr>
        <b/>
        <sz val="11"/>
        <color theme="1"/>
        <rFont val="Calibri"/>
        <family val="2"/>
        <scheme val="minor"/>
      </rPr>
      <t>no</t>
    </r>
    <r>
      <rPr>
        <sz val="11"/>
        <color theme="1"/>
        <rFont val="Calibri"/>
        <family val="2"/>
        <scheme val="minor"/>
      </rPr>
      <t xml:space="preserve"> to any of the above questions - please give explanation </t>
    </r>
  </si>
  <si>
    <t>Q6</t>
  </si>
  <si>
    <t>Q6 add</t>
  </si>
  <si>
    <t xml:space="preserve">2b. How did you consult with the PRG on the content of the survey? </t>
  </si>
  <si>
    <t>Dr Jason Fitchett</t>
  </si>
  <si>
    <t>26.3.14</t>
  </si>
  <si>
    <t>Jane Steel</t>
  </si>
  <si>
    <t>The practice has email addresses for PRG members along with telephone contact details.  Meetings are currently monthly and are face to face with a GP and Manager attending where possible.</t>
  </si>
  <si>
    <t>25.3.2014</t>
  </si>
  <si>
    <t>www.thebankssurgery.co.uk</t>
  </si>
  <si>
    <t xml:space="preserve">Unfortunately, despite numerous methods of attracting a variety of members, we have not achieved a total representative population. However, we believe that we would rather an unrepresentative group that refuse the help of interested pateints. </t>
  </si>
  <si>
    <t>Online QuickSurgery</t>
  </si>
  <si>
    <t xml:space="preserve">We have tried notices in the surgery, Articles in local newsletter for village, Posters in village to AGM, Varies health awareness events. Previously tried notes in school bags. </t>
  </si>
  <si>
    <t>Open door policy for suggestions, Suggestion box in reception, paper and online survey.</t>
  </si>
  <si>
    <t>Available onsite, on website and on answerphone message</t>
  </si>
  <si>
    <t>See Local Report</t>
  </si>
  <si>
    <t>See Appendix 2 of Local report</t>
  </si>
  <si>
    <t xml:space="preserve">Discussed and guided by PRG meeting on basis of previous year's questionnaire.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</si>
</sst>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6"/>
      <color theme="1"/>
      <name val="Calibri"/>
      <family val="2"/>
      <scheme val="minor"/>
    </font>
    <font>
      <sz val="12"/>
      <color theme="1"/>
      <name val="Calibri"/>
      <family val="2"/>
      <scheme val="minor"/>
    </font>
    <font>
      <b/>
      <sz val="16"/>
      <color theme="1"/>
      <name val="Calibri"/>
      <family val="2"/>
      <scheme val="minor"/>
    </font>
    <font>
      <sz val="10"/>
      <color theme="1"/>
      <name val="Calibri"/>
      <family val="2"/>
      <scheme val="minor"/>
    </font>
    <font>
      <sz val="11"/>
      <name val="Calibri"/>
      <family val="2"/>
      <scheme val="minor"/>
    </font>
    <font>
      <u/>
      <sz val="8.5"/>
      <color theme="10"/>
      <name val="Arial"/>
      <family val="2"/>
    </font>
    <font>
      <u/>
      <sz val="11"/>
      <color theme="10"/>
      <name val="Arial"/>
      <family val="2"/>
    </font>
    <font>
      <u/>
      <sz val="11"/>
      <color theme="10"/>
      <name val="Calibri"/>
      <family val="2"/>
      <scheme val="minor"/>
    </font>
    <font>
      <sz val="9"/>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0000"/>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cellStyleXfs>
  <cellXfs count="72">
    <xf numFmtId="0" fontId="0" fillId="0" borderId="0" xfId="0"/>
    <xf numFmtId="0" fontId="0" fillId="0" borderId="0" xfId="0" applyAlignment="1">
      <alignment wrapText="1"/>
    </xf>
    <xf numFmtId="0" fontId="1" fillId="0" borderId="0" xfId="0" applyFont="1"/>
    <xf numFmtId="0" fontId="2" fillId="0" borderId="0" xfId="0" applyFont="1" applyAlignment="1">
      <alignment wrapText="1"/>
    </xf>
    <xf numFmtId="0" fontId="3" fillId="0" borderId="0" xfId="0" applyFont="1" applyAlignment="1">
      <alignment wrapText="1"/>
    </xf>
    <xf numFmtId="0" fontId="0" fillId="0" borderId="0" xfId="0" applyAlignment="1">
      <alignment horizontal="left" vertical="top" wrapText="1"/>
    </xf>
    <xf numFmtId="0" fontId="5" fillId="0" borderId="0" xfId="0" applyFont="1"/>
    <xf numFmtId="0" fontId="5" fillId="0" borderId="0" xfId="0" applyFont="1" applyAlignment="1">
      <alignment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0" fillId="0" borderId="3" xfId="0" applyBorder="1" applyAlignment="1">
      <alignment horizontal="left" vertical="top" wrapText="1"/>
    </xf>
    <xf numFmtId="0" fontId="0" fillId="0" borderId="3" xfId="0" applyBorder="1"/>
    <xf numFmtId="0" fontId="0" fillId="5" borderId="3" xfId="0" applyFill="1" applyBorder="1" applyProtection="1">
      <protection locked="0"/>
    </xf>
    <xf numFmtId="0" fontId="0" fillId="0" borderId="3" xfId="0" applyBorder="1" applyAlignment="1">
      <alignment wrapText="1"/>
    </xf>
    <xf numFmtId="0" fontId="0" fillId="0" borderId="3" xfId="0" applyBorder="1" applyAlignment="1">
      <alignment horizontal="right" wrapText="1"/>
    </xf>
    <xf numFmtId="0" fontId="0" fillId="0" borderId="7" xfId="0" applyBorder="1"/>
    <xf numFmtId="14" fontId="0" fillId="0" borderId="7" xfId="0" applyNumberFormat="1" applyFill="1" applyBorder="1" applyAlignment="1">
      <alignment vertical="center"/>
    </xf>
    <xf numFmtId="0" fontId="0" fillId="0" borderId="3" xfId="0" applyBorder="1" applyAlignment="1">
      <alignment horizontal="left" wrapText="1"/>
    </xf>
    <xf numFmtId="0" fontId="1" fillId="0" borderId="3" xfId="0" applyFont="1" applyBorder="1"/>
    <xf numFmtId="0" fontId="0" fillId="0" borderId="3" xfId="0" applyBorder="1" applyAlignment="1">
      <alignment horizontal="left" wrapText="1" indent="1"/>
    </xf>
    <xf numFmtId="0" fontId="0" fillId="0" borderId="0" xfId="0" applyAlignment="1">
      <alignment vertical="center"/>
    </xf>
    <xf numFmtId="0" fontId="0" fillId="0" borderId="0" xfId="0" applyBorder="1"/>
    <xf numFmtId="0" fontId="5" fillId="9" borderId="3" xfId="0" applyFont="1" applyFill="1" applyBorder="1"/>
    <xf numFmtId="0" fontId="0" fillId="0" borderId="0" xfId="0" applyFont="1"/>
    <xf numFmtId="0" fontId="8" fillId="0" borderId="0" xfId="0" applyFont="1" applyAlignment="1">
      <alignment vertical="center"/>
    </xf>
    <xf numFmtId="0" fontId="1" fillId="6" borderId="0" xfId="0" applyFont="1" applyFill="1" applyProtection="1"/>
    <xf numFmtId="0" fontId="10" fillId="8" borderId="0" xfId="1" applyFont="1" applyFill="1" applyAlignment="1" applyProtection="1">
      <alignment vertical="center"/>
    </xf>
    <xf numFmtId="0" fontId="7" fillId="0" borderId="0" xfId="0" applyFont="1"/>
    <xf numFmtId="0" fontId="7" fillId="3" borderId="3" xfId="0" applyFont="1" applyFill="1" applyBorder="1"/>
    <xf numFmtId="0" fontId="7" fillId="5" borderId="3" xfId="0" applyFont="1" applyFill="1" applyBorder="1"/>
    <xf numFmtId="0" fontId="0" fillId="5" borderId="3" xfId="0" applyFill="1" applyBorder="1" applyAlignment="1" applyProtection="1">
      <alignment vertical="center"/>
      <protection locked="0"/>
    </xf>
    <xf numFmtId="0" fontId="2" fillId="4" borderId="3" xfId="0" applyFont="1" applyFill="1" applyBorder="1" applyAlignment="1" applyProtection="1">
      <alignment horizontal="center" vertical="top" wrapText="1"/>
      <protection locked="0"/>
    </xf>
    <xf numFmtId="14" fontId="0" fillId="5" borderId="3" xfId="0" applyNumberFormat="1" applyFill="1" applyBorder="1" applyAlignment="1" applyProtection="1">
      <alignment vertical="center"/>
      <protection locked="0"/>
    </xf>
    <xf numFmtId="0" fontId="0" fillId="5" borderId="7" xfId="0" applyFill="1" applyBorder="1" applyProtection="1">
      <protection locked="0"/>
    </xf>
    <xf numFmtId="0" fontId="0" fillId="0" borderId="0" xfId="0" applyAlignment="1" applyProtection="1">
      <alignment wrapText="1"/>
      <protection locked="0"/>
    </xf>
    <xf numFmtId="0" fontId="0" fillId="5" borderId="7" xfId="0" applyFill="1" applyBorder="1" applyAlignment="1" applyProtection="1">
      <alignment vertical="top"/>
      <protection locked="0"/>
    </xf>
    <xf numFmtId="14" fontId="7" fillId="5" borderId="3" xfId="0" applyNumberFormat="1" applyFont="1" applyFill="1" applyBorder="1"/>
    <xf numFmtId="0" fontId="0" fillId="11" borderId="8" xfId="0" applyFill="1" applyBorder="1"/>
    <xf numFmtId="0" fontId="0" fillId="12" borderId="8" xfId="0" applyFill="1" applyBorder="1"/>
    <xf numFmtId="0" fontId="12" fillId="0" borderId="7" xfId="0" applyFont="1" applyBorder="1" applyAlignment="1">
      <alignment wrapText="1"/>
    </xf>
    <xf numFmtId="0" fontId="7" fillId="7" borderId="3" xfId="0" applyFont="1" applyFill="1" applyBorder="1" applyAlignment="1" applyProtection="1">
      <alignment horizontal="center"/>
      <protection locked="0"/>
    </xf>
    <xf numFmtId="0" fontId="4" fillId="2" borderId="0" xfId="0" applyFont="1" applyFill="1" applyAlignment="1">
      <alignment horizontal="center" vertical="top"/>
    </xf>
    <xf numFmtId="0" fontId="4" fillId="2" borderId="0" xfId="0" applyFont="1" applyFill="1" applyAlignment="1">
      <alignment horizontal="center"/>
    </xf>
    <xf numFmtId="0" fontId="5" fillId="0" borderId="0" xfId="0" applyFont="1" applyAlignment="1">
      <alignment horizontal="left" vertical="top" wrapText="1"/>
    </xf>
    <xf numFmtId="0" fontId="0" fillId="0" borderId="0" xfId="0" applyBorder="1" applyAlignment="1">
      <alignment horizontal="center"/>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0" fillId="10" borderId="3" xfId="0" applyFill="1"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0" fillId="5" borderId="4"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6" fillId="4" borderId="3" xfId="0" applyFont="1" applyFill="1" applyBorder="1" applyAlignment="1">
      <alignment horizontal="center" vertical="top" wrapText="1"/>
    </xf>
    <xf numFmtId="0" fontId="2" fillId="4" borderId="3" xfId="0" applyFont="1" applyFill="1" applyBorder="1" applyAlignment="1">
      <alignment horizontal="center" vertical="top"/>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0" fontId="0" fillId="0" borderId="6" xfId="0" applyBorder="1" applyAlignment="1">
      <alignment horizontal="center" wrapText="1"/>
    </xf>
    <xf numFmtId="0" fontId="0" fillId="0" borderId="7" xfId="0" applyBorder="1" applyAlignment="1">
      <alignment horizontal="center" wrapText="1"/>
    </xf>
    <xf numFmtId="0" fontId="0" fillId="5" borderId="6"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3" xfId="0" applyFill="1" applyBorder="1" applyAlignment="1" applyProtection="1">
      <alignment horizontal="center" vertical="center"/>
      <protection locked="0"/>
    </xf>
    <xf numFmtId="0" fontId="6" fillId="4" borderId="3"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top"/>
      <protection locked="0"/>
    </xf>
    <xf numFmtId="0" fontId="0" fillId="0" borderId="6" xfId="0" applyBorder="1" applyAlignment="1">
      <alignment horizontal="center"/>
    </xf>
    <xf numFmtId="0" fontId="0" fillId="0" borderId="7" xfId="0" applyBorder="1" applyAlignment="1">
      <alignment horizontal="center"/>
    </xf>
    <xf numFmtId="0" fontId="0" fillId="5" borderId="6" xfId="0" applyFill="1" applyBorder="1" applyAlignment="1" applyProtection="1">
      <alignment horizontal="center" wrapText="1"/>
      <protection locked="0"/>
    </xf>
    <xf numFmtId="0" fontId="0" fillId="5" borderId="7" xfId="0" applyFill="1" applyBorder="1" applyAlignment="1" applyProtection="1">
      <alignment horizontal="center" wrapText="1"/>
      <protection locked="0"/>
    </xf>
  </cellXfs>
  <cellStyles count="3">
    <cellStyle name="Hyperlink" xfId="1" builtinId="8"/>
    <cellStyle name="Hyperlink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ecure\Primary%20Care\2013-2014\Contractors\Medical\DSQS\DSQS%20Declaration%20201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heetName val="Assessment"/>
      <sheetName val="staff form"/>
      <sheetName val="Guidance"/>
      <sheetName val="Look Up"/>
      <sheetName val="Transfer Sheet"/>
    </sheetNames>
    <sheetDataSet>
      <sheetData sheetId="0" refreshError="1"/>
      <sheetData sheetId="1" refreshError="1"/>
      <sheetData sheetId="2" refreshError="1"/>
      <sheetData sheetId="3" refreshError="1"/>
      <sheetData sheetId="4">
        <row r="2">
          <cell r="A2" t="str">
            <v>Yes</v>
          </cell>
        </row>
        <row r="3">
          <cell r="A3" t="str">
            <v>No</v>
          </cell>
        </row>
        <row r="5">
          <cell r="A5" t="str">
            <v>Submitted</v>
          </cell>
        </row>
        <row r="6">
          <cell r="A6" t="str">
            <v>Not Submitted</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leiclincsmedical@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F25" sqref="F25"/>
    </sheetView>
  </sheetViews>
  <sheetFormatPr defaultRowHeight="15" x14ac:dyDescent="0.25"/>
  <cols>
    <col min="1" max="1" width="30.85546875" customWidth="1"/>
    <col min="6" max="6" width="23.85546875" customWidth="1"/>
  </cols>
  <sheetData>
    <row r="1" spans="1:14" ht="21" customHeight="1" x14ac:dyDescent="0.25">
      <c r="A1" s="41"/>
      <c r="B1" s="41"/>
      <c r="C1" s="41"/>
      <c r="D1" s="41"/>
      <c r="E1" s="41"/>
      <c r="F1" s="41"/>
      <c r="G1" s="41"/>
      <c r="H1" s="41"/>
      <c r="I1" s="41"/>
      <c r="J1" s="41"/>
      <c r="K1" s="41"/>
      <c r="L1" s="41"/>
      <c r="M1" s="41"/>
    </row>
    <row r="2" spans="1:14" ht="14.25" customHeight="1" x14ac:dyDescent="0.25">
      <c r="A2" s="41"/>
      <c r="B2" s="41"/>
      <c r="C2" s="41"/>
      <c r="D2" s="41"/>
      <c r="E2" s="41"/>
      <c r="F2" s="41"/>
      <c r="G2" s="41"/>
      <c r="H2" s="41"/>
      <c r="I2" s="41"/>
      <c r="J2" s="41"/>
      <c r="K2" s="41"/>
      <c r="L2" s="41"/>
      <c r="M2" s="41"/>
    </row>
    <row r="3" spans="1:14" ht="21" x14ac:dyDescent="0.35">
      <c r="A3" s="42" t="s">
        <v>627</v>
      </c>
      <c r="B3" s="42"/>
      <c r="C3" s="42"/>
      <c r="D3" s="42"/>
      <c r="E3" s="42"/>
      <c r="F3" s="42"/>
      <c r="G3" s="42"/>
      <c r="H3" s="42"/>
      <c r="I3" s="42"/>
      <c r="J3" s="42"/>
      <c r="K3" s="42"/>
      <c r="L3" s="42"/>
      <c r="M3" s="42"/>
    </row>
    <row r="5" spans="1:14" ht="15" customHeight="1" x14ac:dyDescent="0.25">
      <c r="A5" s="43" t="s">
        <v>65</v>
      </c>
      <c r="B5" s="43"/>
      <c r="C5" s="43"/>
      <c r="D5" s="43"/>
      <c r="E5" s="43"/>
      <c r="F5" s="43"/>
      <c r="G5" s="43"/>
      <c r="H5" s="43"/>
      <c r="I5" s="43"/>
      <c r="J5" s="43"/>
      <c r="K5" s="43"/>
      <c r="L5" s="43"/>
      <c r="M5" s="43"/>
      <c r="N5" s="20"/>
    </row>
    <row r="6" spans="1:14" x14ac:dyDescent="0.25">
      <c r="A6" s="43"/>
      <c r="B6" s="43"/>
      <c r="C6" s="43"/>
      <c r="D6" s="43"/>
      <c r="E6" s="43"/>
      <c r="F6" s="43"/>
      <c r="G6" s="43"/>
      <c r="H6" s="43"/>
      <c r="I6" s="43"/>
      <c r="J6" s="43"/>
      <c r="K6" s="43"/>
      <c r="L6" s="43"/>
      <c r="M6" s="43"/>
      <c r="N6" s="20"/>
    </row>
    <row r="7" spans="1:14" x14ac:dyDescent="0.25">
      <c r="B7" s="21"/>
      <c r="C7" s="21"/>
      <c r="D7" s="21"/>
      <c r="E7" s="21"/>
      <c r="F7" s="21"/>
    </row>
    <row r="8" spans="1:14" ht="15.75" x14ac:dyDescent="0.25">
      <c r="A8" s="6"/>
      <c r="B8" s="44"/>
      <c r="C8" s="44"/>
      <c r="D8" s="44"/>
      <c r="E8" s="44"/>
      <c r="F8" s="44"/>
    </row>
    <row r="9" spans="1:14" ht="28.5" customHeight="1" x14ac:dyDescent="0.25">
      <c r="A9" s="22" t="s">
        <v>66</v>
      </c>
      <c r="B9" s="40" t="s">
        <v>344</v>
      </c>
      <c r="C9" s="40"/>
      <c r="D9" s="40"/>
      <c r="E9" s="40"/>
      <c r="F9" s="40"/>
    </row>
    <row r="10" spans="1:14" ht="28.5" customHeight="1" x14ac:dyDescent="0.25">
      <c r="A10" s="22" t="s">
        <v>67</v>
      </c>
      <c r="B10" s="40"/>
      <c r="C10" s="40"/>
      <c r="D10" s="40"/>
      <c r="E10" s="40"/>
      <c r="F10" s="40"/>
    </row>
    <row r="11" spans="1:14" ht="30" customHeight="1" x14ac:dyDescent="0.25">
      <c r="A11" s="22" t="s">
        <v>4</v>
      </c>
      <c r="B11" s="47" t="str">
        <f>IF(ISERROR(IF($B$9="",VLOOKUP($B$10,'look up'!$A$8:$B$255,2,),VLOOKUP('Declaration '!B9,'look up'!$A$8:$B$255,2,))),"",IF('Declaration '!B9="",VLOOKUP('Declaration '!$B$10,'look up'!$A$8:$B$255,2,),VLOOKUP('Declaration '!$B$9,'look up'!$A$8:$B$255,2,)))</f>
        <v>C82600</v>
      </c>
      <c r="C11" s="47"/>
      <c r="D11" s="47"/>
      <c r="E11" s="47"/>
      <c r="F11" s="47"/>
    </row>
    <row r="12" spans="1:14" ht="15.75" x14ac:dyDescent="0.25">
      <c r="A12" s="6"/>
      <c r="B12" s="44"/>
      <c r="C12" s="44"/>
      <c r="D12" s="44"/>
      <c r="E12" s="44"/>
      <c r="F12" s="44"/>
    </row>
    <row r="13" spans="1:14" ht="30" customHeight="1" x14ac:dyDescent="0.25">
      <c r="A13" s="6" t="s">
        <v>2</v>
      </c>
      <c r="B13" s="46" t="s">
        <v>637</v>
      </c>
      <c r="C13" s="46"/>
      <c r="D13" s="46"/>
      <c r="E13" s="46"/>
      <c r="F13" s="46"/>
    </row>
    <row r="14" spans="1:14" ht="15.75" x14ac:dyDescent="0.25">
      <c r="A14" s="6"/>
      <c r="B14" s="45"/>
      <c r="C14" s="45"/>
      <c r="D14" s="45"/>
      <c r="E14" s="45"/>
      <c r="F14" s="45"/>
    </row>
    <row r="15" spans="1:14" ht="30" customHeight="1" x14ac:dyDescent="0.25">
      <c r="A15" s="6" t="s">
        <v>3</v>
      </c>
      <c r="B15" s="46" t="s">
        <v>637</v>
      </c>
      <c r="C15" s="46"/>
      <c r="D15" s="46"/>
      <c r="E15" s="46"/>
      <c r="F15" s="46"/>
    </row>
    <row r="16" spans="1:14" ht="30" customHeight="1" x14ac:dyDescent="0.25">
      <c r="A16" s="6" t="s">
        <v>5</v>
      </c>
      <c r="B16" s="48" t="s">
        <v>638</v>
      </c>
      <c r="C16" s="48"/>
      <c r="D16" s="48"/>
      <c r="E16" s="48"/>
      <c r="F16" s="48"/>
    </row>
    <row r="17" spans="1:6" ht="15.75" x14ac:dyDescent="0.25">
      <c r="A17" s="6"/>
      <c r="B17" s="45"/>
      <c r="C17" s="45"/>
      <c r="D17" s="45"/>
      <c r="E17" s="45"/>
      <c r="F17" s="45"/>
    </row>
    <row r="18" spans="1:6" ht="30" customHeight="1" x14ac:dyDescent="0.25">
      <c r="A18" s="7" t="s">
        <v>6</v>
      </c>
      <c r="B18" s="46" t="s">
        <v>639</v>
      </c>
      <c r="C18" s="46"/>
      <c r="D18" s="46"/>
      <c r="E18" s="46"/>
      <c r="F18" s="46"/>
    </row>
    <row r="20" spans="1:6" x14ac:dyDescent="0.25">
      <c r="A20" s="2"/>
    </row>
    <row r="21" spans="1:6" x14ac:dyDescent="0.25">
      <c r="A21" s="2" t="s">
        <v>68</v>
      </c>
    </row>
    <row r="23" spans="1:6" x14ac:dyDescent="0.25">
      <c r="A23" s="23" t="s">
        <v>69</v>
      </c>
    </row>
    <row r="24" spans="1:6" x14ac:dyDescent="0.25">
      <c r="A24" s="23" t="s">
        <v>70</v>
      </c>
    </row>
    <row r="25" spans="1:6" x14ac:dyDescent="0.25">
      <c r="A25" s="24" t="s">
        <v>71</v>
      </c>
    </row>
    <row r="26" spans="1:6" x14ac:dyDescent="0.25">
      <c r="A26" s="24" t="s">
        <v>72</v>
      </c>
    </row>
    <row r="27" spans="1:6" x14ac:dyDescent="0.25">
      <c r="A27" s="24" t="s">
        <v>73</v>
      </c>
    </row>
    <row r="28" spans="1:6" x14ac:dyDescent="0.25">
      <c r="A28" s="24" t="s">
        <v>74</v>
      </c>
    </row>
    <row r="29" spans="1:6" x14ac:dyDescent="0.25">
      <c r="A29" s="24" t="s">
        <v>75</v>
      </c>
    </row>
    <row r="31" spans="1:6" x14ac:dyDescent="0.25">
      <c r="A31" s="25" t="s">
        <v>76</v>
      </c>
      <c r="B31" s="25"/>
      <c r="C31" s="26" t="s">
        <v>77</v>
      </c>
      <c r="D31" s="23"/>
      <c r="E31" s="23"/>
    </row>
    <row r="32" spans="1:6" x14ac:dyDescent="0.25">
      <c r="A32" s="2" t="s">
        <v>628</v>
      </c>
    </row>
    <row r="34" spans="1:1" x14ac:dyDescent="0.25">
      <c r="A34" s="2" t="s">
        <v>7</v>
      </c>
    </row>
  </sheetData>
  <sheetProtection password="EE17" sheet="1" objects="1" scenarios="1"/>
  <mergeCells count="14">
    <mergeCell ref="B17:F17"/>
    <mergeCell ref="B18:F18"/>
    <mergeCell ref="B11:F11"/>
    <mergeCell ref="B12:F12"/>
    <mergeCell ref="B13:F13"/>
    <mergeCell ref="B14:F14"/>
    <mergeCell ref="B15:F15"/>
    <mergeCell ref="B16:F16"/>
    <mergeCell ref="B10:F10"/>
    <mergeCell ref="A1:M2"/>
    <mergeCell ref="A3:M3"/>
    <mergeCell ref="A5:M6"/>
    <mergeCell ref="B8:F8"/>
    <mergeCell ref="B9:F9"/>
  </mergeCells>
  <hyperlinks>
    <hyperlink ref="C31" r:id="rId1"/>
  </hyperlinks>
  <pageMargins left="0.7" right="0.7" top="0.75" bottom="0.75" header="0.3" footer="0.3"/>
  <pageSetup paperSize="9" orientation="landscape" horizontalDpi="4294967294" verticalDpi="4294967294"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up'!$A$159:$A$255</xm:f>
          </x14:formula1>
          <xm:sqref>B10:F10</xm:sqref>
        </x14:dataValidation>
        <x14:dataValidation type="list" allowBlank="1" showInputMessage="1" showErrorMessage="1">
          <x14:formula1>
            <xm:f>'look up'!$A$8:$A$158</xm:f>
          </x14:formula1>
          <xm:sqref>B9:F9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8"/>
  <sheetViews>
    <sheetView workbookViewId="0">
      <selection activeCell="C8" sqref="C8"/>
    </sheetView>
  </sheetViews>
  <sheetFormatPr defaultRowHeight="15" x14ac:dyDescent="0.25"/>
  <cols>
    <col min="1" max="1" width="63.7109375" style="5" customWidth="1"/>
    <col min="2" max="2" width="14" customWidth="1"/>
    <col min="3" max="3" width="39.7109375" customWidth="1"/>
  </cols>
  <sheetData>
    <row r="2" spans="1:3" ht="64.5" customHeight="1" x14ac:dyDescent="0.25">
      <c r="A2" s="55" t="s">
        <v>12</v>
      </c>
      <c r="B2" s="55"/>
      <c r="C2" s="55"/>
    </row>
    <row r="3" spans="1:3" ht="51.75" customHeight="1" x14ac:dyDescent="0.25">
      <c r="A3" s="9" t="s">
        <v>10</v>
      </c>
      <c r="B3" s="56" t="s">
        <v>11</v>
      </c>
      <c r="C3" s="56"/>
    </row>
    <row r="4" spans="1:3" ht="31.5" customHeight="1" x14ac:dyDescent="0.25">
      <c r="A4" s="10" t="s">
        <v>629</v>
      </c>
      <c r="B4" s="12">
        <v>6</v>
      </c>
      <c r="C4" s="11"/>
    </row>
    <row r="5" spans="1:3" ht="18.75" customHeight="1" x14ac:dyDescent="0.25">
      <c r="A5" s="51" t="s">
        <v>27</v>
      </c>
      <c r="B5" s="53" t="s">
        <v>9</v>
      </c>
      <c r="C5" s="11" t="s">
        <v>13</v>
      </c>
    </row>
    <row r="6" spans="1:3" ht="41.25" customHeight="1" x14ac:dyDescent="0.25">
      <c r="A6" s="52"/>
      <c r="B6" s="54"/>
      <c r="C6" s="12" t="s">
        <v>643</v>
      </c>
    </row>
    <row r="7" spans="1:3" ht="48" customHeight="1" x14ac:dyDescent="0.25">
      <c r="A7" s="10" t="s">
        <v>28</v>
      </c>
      <c r="B7" s="49" t="s">
        <v>640</v>
      </c>
      <c r="C7" s="50"/>
    </row>
    <row r="8" spans="1:3" ht="36.75" customHeight="1" x14ac:dyDescent="0.25">
      <c r="A8" s="10" t="s">
        <v>29</v>
      </c>
      <c r="B8" s="30" t="s">
        <v>15</v>
      </c>
      <c r="C8" s="11"/>
    </row>
  </sheetData>
  <sheetProtection password="EE17" sheet="1" objects="1" scenarios="1"/>
  <mergeCells count="5">
    <mergeCell ref="B7:C7"/>
    <mergeCell ref="A5:A6"/>
    <mergeCell ref="B5:B6"/>
    <mergeCell ref="A2:C2"/>
    <mergeCell ref="B3:C3"/>
  </mergeCells>
  <dataValidations count="2">
    <dataValidation type="list" allowBlank="1" showInputMessage="1" showErrorMessage="1" sqref="B5:B6">
      <formula1>YesNo</formula1>
    </dataValidation>
    <dataValidation type="list" allowBlank="1" showInputMessage="1" showErrorMessage="1" sqref="B8">
      <formula1>engage</formula1>
    </dataValidation>
  </dataValidations>
  <pageMargins left="0.7" right="0.7" top="0.75" bottom="0.75" header="0.3" footer="0.3"/>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6" sqref="B6:C6"/>
    </sheetView>
  </sheetViews>
  <sheetFormatPr defaultRowHeight="15" x14ac:dyDescent="0.25"/>
  <cols>
    <col min="1" max="1" width="55" style="1" customWidth="1"/>
    <col min="3" max="3" width="36.28515625" customWidth="1"/>
  </cols>
  <sheetData>
    <row r="1" spans="1:9" x14ac:dyDescent="0.25">
      <c r="A1" s="4"/>
    </row>
    <row r="2" spans="1:9" ht="55.5" customHeight="1" x14ac:dyDescent="0.25">
      <c r="A2" s="55" t="s">
        <v>19</v>
      </c>
      <c r="B2" s="55"/>
      <c r="C2" s="55"/>
    </row>
    <row r="3" spans="1:9" ht="38.25" customHeight="1" x14ac:dyDescent="0.25">
      <c r="A3" s="8" t="s">
        <v>10</v>
      </c>
      <c r="B3" s="56" t="s">
        <v>11</v>
      </c>
      <c r="C3" s="56"/>
    </row>
    <row r="4" spans="1:9" ht="24.75" customHeight="1" x14ac:dyDescent="0.25">
      <c r="A4" s="51" t="s">
        <v>25</v>
      </c>
      <c r="B4" s="59" t="s">
        <v>8</v>
      </c>
      <c r="C4" s="11" t="s">
        <v>20</v>
      </c>
    </row>
    <row r="5" spans="1:9" ht="33" customHeight="1" x14ac:dyDescent="0.25">
      <c r="A5" s="52"/>
      <c r="B5" s="60"/>
      <c r="C5" s="12"/>
    </row>
    <row r="6" spans="1:9" ht="30" x14ac:dyDescent="0.25">
      <c r="A6" s="13" t="s">
        <v>636</v>
      </c>
      <c r="B6" s="49" t="s">
        <v>37</v>
      </c>
      <c r="C6" s="50"/>
    </row>
    <row r="7" spans="1:9" ht="30" customHeight="1" x14ac:dyDescent="0.25">
      <c r="A7" s="51" t="s">
        <v>26</v>
      </c>
      <c r="B7" s="57" t="s">
        <v>8</v>
      </c>
      <c r="C7" s="11" t="s">
        <v>21</v>
      </c>
    </row>
    <row r="8" spans="1:9" ht="33.75" customHeight="1" x14ac:dyDescent="0.25">
      <c r="A8" s="52"/>
      <c r="B8" s="58"/>
      <c r="C8" s="12"/>
    </row>
    <row r="10" spans="1:9" x14ac:dyDescent="0.25">
      <c r="I10" t="s">
        <v>0</v>
      </c>
    </row>
  </sheetData>
  <sheetProtection password="EE17" sheet="1" objects="1" scenarios="1"/>
  <mergeCells count="7">
    <mergeCell ref="B6:C6"/>
    <mergeCell ref="A7:A8"/>
    <mergeCell ref="B7:B8"/>
    <mergeCell ref="A2:C2"/>
    <mergeCell ref="B3:C3"/>
    <mergeCell ref="A4:A5"/>
    <mergeCell ref="B4:B5"/>
  </mergeCells>
  <dataValidations count="2">
    <dataValidation type="list" allowBlank="1" showInputMessage="1" showErrorMessage="1" sqref="B4 B7:B8">
      <formula1>YesNo</formula1>
    </dataValidation>
    <dataValidation type="list" allowBlank="1" showInputMessage="1" showErrorMessage="1" sqref="B6:C6">
      <formula1>infoshare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B5" sqref="B5"/>
    </sheetView>
  </sheetViews>
  <sheetFormatPr defaultRowHeight="15" x14ac:dyDescent="0.25"/>
  <cols>
    <col min="1" max="1" width="64.28515625" style="1" customWidth="1"/>
    <col min="3" max="3" width="27.7109375" customWidth="1"/>
  </cols>
  <sheetData>
    <row r="2" spans="1:3" ht="70.5" customHeight="1" x14ac:dyDescent="0.25">
      <c r="A2" s="55" t="s">
        <v>30</v>
      </c>
      <c r="B2" s="55"/>
      <c r="C2" s="55"/>
    </row>
    <row r="3" spans="1:3" ht="18.75" x14ac:dyDescent="0.25">
      <c r="A3" s="8" t="s">
        <v>10</v>
      </c>
      <c r="B3" s="56" t="s">
        <v>11</v>
      </c>
      <c r="C3" s="56"/>
    </row>
    <row r="4" spans="1:3" ht="30" x14ac:dyDescent="0.25">
      <c r="A4" s="13" t="s">
        <v>23</v>
      </c>
      <c r="B4" s="61"/>
      <c r="C4" s="62"/>
    </row>
    <row r="5" spans="1:3" ht="18.75" customHeight="1" x14ac:dyDescent="0.25">
      <c r="A5" s="14" t="s">
        <v>79</v>
      </c>
      <c r="B5" s="30" t="s">
        <v>9</v>
      </c>
      <c r="C5" s="11"/>
    </row>
    <row r="6" spans="1:3" ht="18.75" customHeight="1" x14ac:dyDescent="0.25">
      <c r="A6" s="14" t="s">
        <v>80</v>
      </c>
      <c r="B6" s="30" t="s">
        <v>8</v>
      </c>
      <c r="C6" s="11"/>
    </row>
    <row r="7" spans="1:3" ht="18.75" customHeight="1" x14ac:dyDescent="0.25">
      <c r="A7" s="14" t="s">
        <v>81</v>
      </c>
      <c r="B7" s="30" t="s">
        <v>9</v>
      </c>
      <c r="C7" s="11"/>
    </row>
    <row r="8" spans="1:3" ht="22.5" customHeight="1" x14ac:dyDescent="0.25">
      <c r="A8" s="14" t="s">
        <v>82</v>
      </c>
      <c r="B8" s="30" t="s">
        <v>8</v>
      </c>
      <c r="C8" s="11"/>
    </row>
    <row r="9" spans="1:3" ht="18.75" customHeight="1" x14ac:dyDescent="0.25">
      <c r="A9" s="14" t="s">
        <v>83</v>
      </c>
      <c r="B9" s="30" t="s">
        <v>8</v>
      </c>
      <c r="C9" s="11"/>
    </row>
    <row r="10" spans="1:3" ht="18.75" customHeight="1" x14ac:dyDescent="0.25">
      <c r="A10" s="14" t="s">
        <v>84</v>
      </c>
      <c r="B10" s="63" t="s">
        <v>644</v>
      </c>
      <c r="C10" s="64"/>
    </row>
    <row r="11" spans="1:3" ht="21" customHeight="1" x14ac:dyDescent="0.25">
      <c r="A11" s="13" t="s">
        <v>24</v>
      </c>
      <c r="B11" s="49">
        <v>140</v>
      </c>
      <c r="C11" s="50"/>
    </row>
  </sheetData>
  <sheetProtection password="EE17" sheet="1" objects="1" scenarios="1"/>
  <mergeCells count="5">
    <mergeCell ref="A2:C2"/>
    <mergeCell ref="B3:C3"/>
    <mergeCell ref="B4:C4"/>
    <mergeCell ref="B10:C10"/>
    <mergeCell ref="B11:C11"/>
  </mergeCells>
  <dataValidations count="1">
    <dataValidation type="list" allowBlank="1" showInputMessage="1" showErrorMessage="1" sqref="B5 B6 B7 B8 B9">
      <formula1>YesNo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9" sqref="B9:B10"/>
    </sheetView>
  </sheetViews>
  <sheetFormatPr defaultRowHeight="15" x14ac:dyDescent="0.25"/>
  <cols>
    <col min="1" max="1" width="63" style="1" customWidth="1"/>
    <col min="2" max="2" width="10.7109375" bestFit="1" customWidth="1"/>
    <col min="3" max="3" width="36.7109375" customWidth="1"/>
  </cols>
  <sheetData>
    <row r="1" spans="1:3" ht="18.75" x14ac:dyDescent="0.3">
      <c r="A1" s="3"/>
    </row>
    <row r="2" spans="1:3" ht="90" customHeight="1" x14ac:dyDescent="0.25">
      <c r="A2" s="66" t="s">
        <v>31</v>
      </c>
      <c r="B2" s="66"/>
      <c r="C2" s="66"/>
    </row>
    <row r="3" spans="1:3" ht="18.75" x14ac:dyDescent="0.25">
      <c r="A3" s="31" t="s">
        <v>10</v>
      </c>
      <c r="B3" s="67" t="s">
        <v>11</v>
      </c>
      <c r="C3" s="67"/>
    </row>
    <row r="4" spans="1:3" ht="23.25" customHeight="1" x14ac:dyDescent="0.25">
      <c r="A4" s="51" t="s">
        <v>33</v>
      </c>
      <c r="B4" s="65" t="s">
        <v>8</v>
      </c>
      <c r="C4" s="15" t="s">
        <v>32</v>
      </c>
    </row>
    <row r="5" spans="1:3" x14ac:dyDescent="0.25">
      <c r="A5" s="52"/>
      <c r="B5" s="65"/>
      <c r="C5" s="35"/>
    </row>
    <row r="6" spans="1:3" x14ac:dyDescent="0.25">
      <c r="A6" s="51" t="s">
        <v>34</v>
      </c>
      <c r="B6" s="65" t="s">
        <v>37</v>
      </c>
      <c r="C6" s="15" t="s">
        <v>38</v>
      </c>
    </row>
    <row r="7" spans="1:3" x14ac:dyDescent="0.25">
      <c r="A7" s="52"/>
      <c r="B7" s="65"/>
      <c r="C7" s="33"/>
    </row>
    <row r="8" spans="1:3" ht="23.25" customHeight="1" x14ac:dyDescent="0.25">
      <c r="A8" s="13" t="s">
        <v>35</v>
      </c>
      <c r="B8" s="32" t="s">
        <v>641</v>
      </c>
      <c r="C8" s="16"/>
    </row>
    <row r="9" spans="1:3" ht="30" customHeight="1" x14ac:dyDescent="0.25">
      <c r="A9" s="51" t="s">
        <v>39</v>
      </c>
      <c r="B9" s="53" t="s">
        <v>8</v>
      </c>
      <c r="C9" s="11" t="s">
        <v>21</v>
      </c>
    </row>
    <row r="10" spans="1:3" x14ac:dyDescent="0.25">
      <c r="A10" s="52"/>
      <c r="B10" s="54"/>
      <c r="C10" s="12"/>
    </row>
  </sheetData>
  <sheetProtection password="EE17" sheet="1" objects="1" scenarios="1"/>
  <mergeCells count="8">
    <mergeCell ref="B9:B10"/>
    <mergeCell ref="A9:A10"/>
    <mergeCell ref="B4:B5"/>
    <mergeCell ref="A2:C2"/>
    <mergeCell ref="B3:C3"/>
    <mergeCell ref="A4:A5"/>
    <mergeCell ref="B6:B7"/>
    <mergeCell ref="A6:A7"/>
  </mergeCells>
  <dataValidations count="2">
    <dataValidation type="list" allowBlank="1" showInputMessage="1" showErrorMessage="1" sqref="B4 B9">
      <formula1>YesNo</formula1>
    </dataValidation>
    <dataValidation type="list" allowBlank="1" showInputMessage="1" showErrorMessage="1" sqref="B6:B7">
      <formula1>infoshare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85" zoomScaleNormal="85" workbookViewId="0">
      <selection activeCell="C7" sqref="C7"/>
    </sheetView>
  </sheetViews>
  <sheetFormatPr defaultRowHeight="15" x14ac:dyDescent="0.25"/>
  <cols>
    <col min="1" max="1" width="54.85546875" style="1" customWidth="1"/>
    <col min="3" max="3" width="36.5703125" customWidth="1"/>
  </cols>
  <sheetData>
    <row r="1" spans="1:3" x14ac:dyDescent="0.25">
      <c r="A1" s="4"/>
    </row>
    <row r="2" spans="1:3" ht="110.25" customHeight="1" x14ac:dyDescent="0.25">
      <c r="A2" s="55" t="s">
        <v>40</v>
      </c>
      <c r="B2" s="55"/>
      <c r="C2" s="55"/>
    </row>
    <row r="3" spans="1:3" ht="18.75" x14ac:dyDescent="0.25">
      <c r="A3" s="8" t="s">
        <v>10</v>
      </c>
      <c r="B3" s="56" t="s">
        <v>11</v>
      </c>
      <c r="C3" s="56"/>
    </row>
    <row r="4" spans="1:3" x14ac:dyDescent="0.25">
      <c r="A4" s="51" t="s">
        <v>41</v>
      </c>
      <c r="B4" s="53" t="s">
        <v>8</v>
      </c>
      <c r="C4" s="11" t="s">
        <v>42</v>
      </c>
    </row>
    <row r="5" spans="1:3" ht="27.75" customHeight="1" x14ac:dyDescent="0.25">
      <c r="A5" s="52"/>
      <c r="B5" s="54"/>
      <c r="C5" s="12"/>
    </row>
    <row r="6" spans="1:3" ht="30" customHeight="1" x14ac:dyDescent="0.25">
      <c r="A6" s="51" t="s">
        <v>43</v>
      </c>
      <c r="B6" s="53" t="s">
        <v>8</v>
      </c>
      <c r="C6" s="11" t="s">
        <v>42</v>
      </c>
    </row>
    <row r="7" spans="1:3" ht="31.5" customHeight="1" x14ac:dyDescent="0.25">
      <c r="A7" s="52"/>
      <c r="B7" s="54"/>
      <c r="C7" s="12"/>
    </row>
    <row r="8" spans="1:3" ht="30" customHeight="1" x14ac:dyDescent="0.25">
      <c r="A8" s="51" t="s">
        <v>44</v>
      </c>
      <c r="B8" s="57" t="s">
        <v>8</v>
      </c>
      <c r="C8" s="11" t="s">
        <v>42</v>
      </c>
    </row>
    <row r="9" spans="1:3" ht="38.25" customHeight="1" x14ac:dyDescent="0.25">
      <c r="A9" s="52"/>
      <c r="B9" s="58"/>
      <c r="C9" s="12"/>
    </row>
  </sheetData>
  <sheetProtection password="EE17" sheet="1" objects="1" scenarios="1"/>
  <mergeCells count="8">
    <mergeCell ref="A8:A9"/>
    <mergeCell ref="B8:B9"/>
    <mergeCell ref="A2:C2"/>
    <mergeCell ref="B3:C3"/>
    <mergeCell ref="B4:B5"/>
    <mergeCell ref="A4:A5"/>
    <mergeCell ref="B6:B7"/>
    <mergeCell ref="A6:A7"/>
  </mergeCells>
  <dataValidations count="1">
    <dataValidation type="list" allowBlank="1" showInputMessage="1" showErrorMessage="1" sqref="B4:B5 B6:B7 B8:B9">
      <formula1>YesNo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zoomScaleNormal="100" workbookViewId="0">
      <selection activeCell="C13" sqref="C13"/>
    </sheetView>
  </sheetViews>
  <sheetFormatPr defaultRowHeight="15" x14ac:dyDescent="0.25"/>
  <cols>
    <col min="1" max="1" width="72.7109375" style="1" customWidth="1"/>
    <col min="3" max="3" width="27.42578125" customWidth="1"/>
  </cols>
  <sheetData>
    <row r="1" spans="1:3" ht="18.75" x14ac:dyDescent="0.3">
      <c r="A1" s="3"/>
    </row>
    <row r="2" spans="1:3" ht="73.5" customHeight="1" x14ac:dyDescent="0.25">
      <c r="A2" s="55" t="s">
        <v>45</v>
      </c>
      <c r="B2" s="55"/>
      <c r="C2" s="55"/>
    </row>
    <row r="3" spans="1:3" ht="18.75" x14ac:dyDescent="0.25">
      <c r="A3" s="8" t="s">
        <v>10</v>
      </c>
      <c r="B3" s="56" t="s">
        <v>11</v>
      </c>
      <c r="C3" s="56"/>
    </row>
    <row r="4" spans="1:3" x14ac:dyDescent="0.25">
      <c r="A4" s="13"/>
      <c r="B4" s="18" t="s">
        <v>46</v>
      </c>
      <c r="C4" s="18" t="s">
        <v>1</v>
      </c>
    </row>
    <row r="5" spans="1:3" ht="24.75" x14ac:dyDescent="0.25">
      <c r="A5" s="51" t="s">
        <v>632</v>
      </c>
      <c r="B5" s="12" t="s">
        <v>8</v>
      </c>
      <c r="C5" s="39" t="s">
        <v>631</v>
      </c>
    </row>
    <row r="6" spans="1:3" ht="26.25" customHeight="1" x14ac:dyDescent="0.25">
      <c r="A6" s="52"/>
      <c r="B6" s="70" t="s">
        <v>642</v>
      </c>
      <c r="C6" s="71"/>
    </row>
    <row r="7" spans="1:3" x14ac:dyDescent="0.25">
      <c r="A7" s="13" t="s">
        <v>47</v>
      </c>
      <c r="B7" s="12" t="s">
        <v>8</v>
      </c>
      <c r="C7" s="12" t="s">
        <v>648</v>
      </c>
    </row>
    <row r="8" spans="1:3" ht="45" x14ac:dyDescent="0.25">
      <c r="A8" s="13" t="s">
        <v>48</v>
      </c>
      <c r="B8" s="12" t="s">
        <v>8</v>
      </c>
      <c r="C8" s="12" t="s">
        <v>645</v>
      </c>
    </row>
    <row r="9" spans="1:3" ht="30" x14ac:dyDescent="0.25">
      <c r="A9" s="13" t="s">
        <v>49</v>
      </c>
      <c r="B9" s="12" t="s">
        <v>8</v>
      </c>
      <c r="C9" s="12" t="s">
        <v>650</v>
      </c>
    </row>
    <row r="10" spans="1:3" ht="30" x14ac:dyDescent="0.25">
      <c r="A10" s="13" t="s">
        <v>50</v>
      </c>
      <c r="B10" s="12" t="s">
        <v>8</v>
      </c>
      <c r="C10" s="12" t="s">
        <v>646</v>
      </c>
    </row>
    <row r="11" spans="1:3" ht="45" x14ac:dyDescent="0.25">
      <c r="A11" s="13" t="s">
        <v>51</v>
      </c>
      <c r="B11" s="12" t="s">
        <v>8</v>
      </c>
      <c r="C11" s="12" t="s">
        <v>648</v>
      </c>
    </row>
    <row r="12" spans="1:3" ht="30" x14ac:dyDescent="0.25">
      <c r="A12" s="13" t="s">
        <v>52</v>
      </c>
      <c r="B12" s="12" t="s">
        <v>8</v>
      </c>
      <c r="C12" s="12" t="s">
        <v>649</v>
      </c>
    </row>
    <row r="13" spans="1:3" ht="120" x14ac:dyDescent="0.25">
      <c r="A13" s="13" t="s">
        <v>53</v>
      </c>
      <c r="B13" s="12" t="s">
        <v>8</v>
      </c>
      <c r="C13" s="12"/>
    </row>
    <row r="14" spans="1:3" ht="30" x14ac:dyDescent="0.25">
      <c r="A14" s="13" t="s">
        <v>54</v>
      </c>
      <c r="B14" s="12" t="s">
        <v>8</v>
      </c>
      <c r="C14" s="12" t="s">
        <v>647</v>
      </c>
    </row>
    <row r="15" spans="1:3" ht="45" x14ac:dyDescent="0.25">
      <c r="A15" s="13" t="s">
        <v>55</v>
      </c>
      <c r="B15" s="12" t="s">
        <v>9</v>
      </c>
      <c r="C15" s="12"/>
    </row>
    <row r="16" spans="1:3" x14ac:dyDescent="0.25">
      <c r="A16" s="13" t="s">
        <v>56</v>
      </c>
      <c r="B16" s="12" t="s">
        <v>57</v>
      </c>
      <c r="C16" s="12"/>
    </row>
    <row r="17" spans="1:3" ht="45" x14ac:dyDescent="0.25">
      <c r="A17" s="13" t="s">
        <v>630</v>
      </c>
      <c r="B17" s="68"/>
      <c r="C17" s="69"/>
    </row>
    <row r="18" spans="1:3" x14ac:dyDescent="0.25">
      <c r="A18" s="19" t="s">
        <v>59</v>
      </c>
      <c r="B18" s="12" t="s">
        <v>8</v>
      </c>
      <c r="C18" s="11"/>
    </row>
    <row r="19" spans="1:3" x14ac:dyDescent="0.25">
      <c r="A19" s="19" t="s">
        <v>60</v>
      </c>
      <c r="B19" s="12" t="s">
        <v>8</v>
      </c>
      <c r="C19" s="11"/>
    </row>
    <row r="20" spans="1:3" x14ac:dyDescent="0.25">
      <c r="A20" s="19" t="s">
        <v>61</v>
      </c>
      <c r="B20" s="12" t="s">
        <v>8</v>
      </c>
      <c r="C20" s="11"/>
    </row>
    <row r="21" spans="1:3" x14ac:dyDescent="0.25">
      <c r="A21" s="19" t="s">
        <v>62</v>
      </c>
      <c r="B21" s="12" t="s">
        <v>8</v>
      </c>
      <c r="C21" s="11"/>
    </row>
    <row r="22" spans="1:3" x14ac:dyDescent="0.25">
      <c r="A22" s="19" t="s">
        <v>63</v>
      </c>
      <c r="B22" s="12" t="s">
        <v>9</v>
      </c>
      <c r="C22" s="11"/>
    </row>
    <row r="23" spans="1:3" x14ac:dyDescent="0.25">
      <c r="A23" s="19" t="s">
        <v>64</v>
      </c>
      <c r="B23" s="12" t="s">
        <v>8</v>
      </c>
      <c r="C23" s="11"/>
    </row>
    <row r="24" spans="1:3" ht="30" x14ac:dyDescent="0.25">
      <c r="A24" s="17" t="s">
        <v>633</v>
      </c>
      <c r="B24" s="63"/>
      <c r="C24" s="64"/>
    </row>
    <row r="31" spans="1:3" x14ac:dyDescent="0.25">
      <c r="A31" s="34"/>
    </row>
  </sheetData>
  <sheetProtection password="EE17" sheet="1" objects="1" scenarios="1"/>
  <mergeCells count="6">
    <mergeCell ref="A2:C2"/>
    <mergeCell ref="B3:C3"/>
    <mergeCell ref="B17:C17"/>
    <mergeCell ref="B24:C24"/>
    <mergeCell ref="B6:C6"/>
    <mergeCell ref="A5:A6"/>
  </mergeCells>
  <dataValidations count="1">
    <dataValidation type="list" allowBlank="1" showInputMessage="1" showErrorMessage="1" sqref="B18:B23 B5 B7:B15">
      <formula1>YesNo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up'!$H$2:$H$3</xm:f>
          </x14:formula1>
          <xm:sqref>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5"/>
  <sheetViews>
    <sheetView workbookViewId="0">
      <selection activeCell="B17" sqref="B17:C17"/>
    </sheetView>
  </sheetViews>
  <sheetFormatPr defaultRowHeight="15" x14ac:dyDescent="0.25"/>
  <cols>
    <col min="1" max="1" width="49" bestFit="1" customWidth="1"/>
  </cols>
  <sheetData>
    <row r="2" spans="1:8" x14ac:dyDescent="0.25">
      <c r="A2" t="s">
        <v>8</v>
      </c>
      <c r="C2" t="s">
        <v>14</v>
      </c>
      <c r="F2" t="s">
        <v>37</v>
      </c>
      <c r="H2" t="s">
        <v>57</v>
      </c>
    </row>
    <row r="3" spans="1:8" x14ac:dyDescent="0.25">
      <c r="A3" t="s">
        <v>9</v>
      </c>
      <c r="C3" t="s">
        <v>16</v>
      </c>
      <c r="F3" t="s">
        <v>36</v>
      </c>
      <c r="H3" t="s">
        <v>58</v>
      </c>
    </row>
    <row r="4" spans="1:8" x14ac:dyDescent="0.25">
      <c r="C4" t="s">
        <v>15</v>
      </c>
      <c r="F4" t="s">
        <v>22</v>
      </c>
    </row>
    <row r="5" spans="1:8" x14ac:dyDescent="0.25">
      <c r="C5" t="s">
        <v>18</v>
      </c>
    </row>
    <row r="6" spans="1:8" x14ac:dyDescent="0.25">
      <c r="C6" t="s">
        <v>17</v>
      </c>
    </row>
    <row r="8" spans="1:8" x14ac:dyDescent="0.25">
      <c r="A8" s="37" t="s">
        <v>133</v>
      </c>
      <c r="B8" s="37" t="s">
        <v>132</v>
      </c>
    </row>
    <row r="9" spans="1:8" x14ac:dyDescent="0.25">
      <c r="A9" s="37" t="s">
        <v>135</v>
      </c>
      <c r="B9" s="37" t="s">
        <v>134</v>
      </c>
    </row>
    <row r="10" spans="1:8" x14ac:dyDescent="0.25">
      <c r="A10" s="37" t="s">
        <v>137</v>
      </c>
      <c r="B10" s="37" t="s">
        <v>136</v>
      </c>
    </row>
    <row r="11" spans="1:8" x14ac:dyDescent="0.25">
      <c r="A11" s="37" t="s">
        <v>139</v>
      </c>
      <c r="B11" s="37" t="s">
        <v>138</v>
      </c>
    </row>
    <row r="12" spans="1:8" x14ac:dyDescent="0.25">
      <c r="A12" s="37" t="s">
        <v>141</v>
      </c>
      <c r="B12" s="37" t="s">
        <v>140</v>
      </c>
    </row>
    <row r="13" spans="1:8" x14ac:dyDescent="0.25">
      <c r="A13" s="37" t="s">
        <v>143</v>
      </c>
      <c r="B13" s="37" t="s">
        <v>142</v>
      </c>
    </row>
    <row r="14" spans="1:8" x14ac:dyDescent="0.25">
      <c r="A14" s="37" t="s">
        <v>145</v>
      </c>
      <c r="B14" s="37" t="s">
        <v>144</v>
      </c>
    </row>
    <row r="15" spans="1:8" x14ac:dyDescent="0.25">
      <c r="A15" s="37" t="s">
        <v>147</v>
      </c>
      <c r="B15" s="37" t="s">
        <v>146</v>
      </c>
    </row>
    <row r="16" spans="1:8" x14ac:dyDescent="0.25">
      <c r="A16" s="37" t="s">
        <v>149</v>
      </c>
      <c r="B16" s="37" t="s">
        <v>148</v>
      </c>
    </row>
    <row r="17" spans="1:2" x14ac:dyDescent="0.25">
      <c r="A17" s="37" t="s">
        <v>151</v>
      </c>
      <c r="B17" s="37" t="s">
        <v>150</v>
      </c>
    </row>
    <row r="18" spans="1:2" x14ac:dyDescent="0.25">
      <c r="A18" s="37" t="s">
        <v>153</v>
      </c>
      <c r="B18" s="37" t="s">
        <v>152</v>
      </c>
    </row>
    <row r="19" spans="1:2" x14ac:dyDescent="0.25">
      <c r="A19" s="37" t="s">
        <v>155</v>
      </c>
      <c r="B19" s="37" t="s">
        <v>154</v>
      </c>
    </row>
    <row r="20" spans="1:2" x14ac:dyDescent="0.25">
      <c r="A20" s="37" t="s">
        <v>157</v>
      </c>
      <c r="B20" s="37" t="s">
        <v>156</v>
      </c>
    </row>
    <row r="21" spans="1:2" x14ac:dyDescent="0.25">
      <c r="A21" s="37" t="s">
        <v>159</v>
      </c>
      <c r="B21" s="37" t="s">
        <v>158</v>
      </c>
    </row>
    <row r="22" spans="1:2" x14ac:dyDescent="0.25">
      <c r="A22" s="37" t="s">
        <v>161</v>
      </c>
      <c r="B22" s="37" t="s">
        <v>160</v>
      </c>
    </row>
    <row r="23" spans="1:2" x14ac:dyDescent="0.25">
      <c r="A23" s="37" t="s">
        <v>163</v>
      </c>
      <c r="B23" s="37" t="s">
        <v>162</v>
      </c>
    </row>
    <row r="24" spans="1:2" x14ac:dyDescent="0.25">
      <c r="A24" s="37" t="s">
        <v>165</v>
      </c>
      <c r="B24" s="37" t="s">
        <v>164</v>
      </c>
    </row>
    <row r="25" spans="1:2" x14ac:dyDescent="0.25">
      <c r="A25" s="37" t="s">
        <v>167</v>
      </c>
      <c r="B25" s="37" t="s">
        <v>166</v>
      </c>
    </row>
    <row r="26" spans="1:2" x14ac:dyDescent="0.25">
      <c r="A26" s="37" t="s">
        <v>169</v>
      </c>
      <c r="B26" s="37" t="s">
        <v>168</v>
      </c>
    </row>
    <row r="27" spans="1:2" x14ac:dyDescent="0.25">
      <c r="A27" s="37" t="s">
        <v>171</v>
      </c>
      <c r="B27" s="37" t="s">
        <v>170</v>
      </c>
    </row>
    <row r="28" spans="1:2" x14ac:dyDescent="0.25">
      <c r="A28" s="37" t="s">
        <v>173</v>
      </c>
      <c r="B28" s="37" t="s">
        <v>172</v>
      </c>
    </row>
    <row r="29" spans="1:2" x14ac:dyDescent="0.25">
      <c r="A29" s="37" t="s">
        <v>175</v>
      </c>
      <c r="B29" s="37" t="s">
        <v>174</v>
      </c>
    </row>
    <row r="30" spans="1:2" x14ac:dyDescent="0.25">
      <c r="A30" s="37" t="s">
        <v>177</v>
      </c>
      <c r="B30" s="37" t="s">
        <v>176</v>
      </c>
    </row>
    <row r="31" spans="1:2" x14ac:dyDescent="0.25">
      <c r="A31" s="37" t="s">
        <v>179</v>
      </c>
      <c r="B31" s="37" t="s">
        <v>178</v>
      </c>
    </row>
    <row r="32" spans="1:2" x14ac:dyDescent="0.25">
      <c r="A32" s="37" t="s">
        <v>181</v>
      </c>
      <c r="B32" s="37" t="s">
        <v>180</v>
      </c>
    </row>
    <row r="33" spans="1:2" x14ac:dyDescent="0.25">
      <c r="A33" s="37" t="s">
        <v>183</v>
      </c>
      <c r="B33" s="37" t="s">
        <v>182</v>
      </c>
    </row>
    <row r="34" spans="1:2" x14ac:dyDescent="0.25">
      <c r="A34" s="37" t="s">
        <v>185</v>
      </c>
      <c r="B34" s="37" t="s">
        <v>184</v>
      </c>
    </row>
    <row r="35" spans="1:2" x14ac:dyDescent="0.25">
      <c r="A35" s="37" t="s">
        <v>187</v>
      </c>
      <c r="B35" s="37" t="s">
        <v>186</v>
      </c>
    </row>
    <row r="36" spans="1:2" x14ac:dyDescent="0.25">
      <c r="A36" s="37" t="s">
        <v>189</v>
      </c>
      <c r="B36" s="37" t="s">
        <v>188</v>
      </c>
    </row>
    <row r="37" spans="1:2" x14ac:dyDescent="0.25">
      <c r="A37" s="37" t="s">
        <v>191</v>
      </c>
      <c r="B37" s="37" t="s">
        <v>190</v>
      </c>
    </row>
    <row r="38" spans="1:2" x14ac:dyDescent="0.25">
      <c r="A38" s="37" t="s">
        <v>193</v>
      </c>
      <c r="B38" s="37" t="s">
        <v>192</v>
      </c>
    </row>
    <row r="39" spans="1:2" x14ac:dyDescent="0.25">
      <c r="A39" s="37" t="s">
        <v>195</v>
      </c>
      <c r="B39" s="37" t="s">
        <v>194</v>
      </c>
    </row>
    <row r="40" spans="1:2" x14ac:dyDescent="0.25">
      <c r="A40" s="37" t="s">
        <v>197</v>
      </c>
      <c r="B40" s="37" t="s">
        <v>196</v>
      </c>
    </row>
    <row r="41" spans="1:2" x14ac:dyDescent="0.25">
      <c r="A41" s="38" t="s">
        <v>181</v>
      </c>
      <c r="B41" s="38" t="s">
        <v>198</v>
      </c>
    </row>
    <row r="42" spans="1:2" x14ac:dyDescent="0.25">
      <c r="A42" s="37" t="s">
        <v>200</v>
      </c>
      <c r="B42" s="37" t="s">
        <v>199</v>
      </c>
    </row>
    <row r="43" spans="1:2" x14ac:dyDescent="0.25">
      <c r="A43" s="37" t="s">
        <v>202</v>
      </c>
      <c r="B43" s="37" t="s">
        <v>201</v>
      </c>
    </row>
    <row r="44" spans="1:2" x14ac:dyDescent="0.25">
      <c r="A44" s="37" t="s">
        <v>204</v>
      </c>
      <c r="B44" s="37" t="s">
        <v>203</v>
      </c>
    </row>
    <row r="45" spans="1:2" x14ac:dyDescent="0.25">
      <c r="A45" s="37" t="s">
        <v>206</v>
      </c>
      <c r="B45" s="37" t="s">
        <v>205</v>
      </c>
    </row>
    <row r="46" spans="1:2" x14ac:dyDescent="0.25">
      <c r="A46" s="37" t="s">
        <v>208</v>
      </c>
      <c r="B46" s="37" t="s">
        <v>207</v>
      </c>
    </row>
    <row r="47" spans="1:2" x14ac:dyDescent="0.25">
      <c r="A47" s="37" t="s">
        <v>210</v>
      </c>
      <c r="B47" s="37" t="s">
        <v>209</v>
      </c>
    </row>
    <row r="48" spans="1:2" x14ac:dyDescent="0.25">
      <c r="A48" s="37" t="s">
        <v>212</v>
      </c>
      <c r="B48" s="37" t="s">
        <v>211</v>
      </c>
    </row>
    <row r="49" spans="1:2" x14ac:dyDescent="0.25">
      <c r="A49" s="37" t="s">
        <v>214</v>
      </c>
      <c r="B49" s="37" t="s">
        <v>213</v>
      </c>
    </row>
    <row r="50" spans="1:2" x14ac:dyDescent="0.25">
      <c r="A50" s="37" t="s">
        <v>216</v>
      </c>
      <c r="B50" s="37" t="s">
        <v>215</v>
      </c>
    </row>
    <row r="51" spans="1:2" x14ac:dyDescent="0.25">
      <c r="A51" s="37" t="s">
        <v>218</v>
      </c>
      <c r="B51" s="37" t="s">
        <v>217</v>
      </c>
    </row>
    <row r="52" spans="1:2" x14ac:dyDescent="0.25">
      <c r="A52" s="37" t="s">
        <v>220</v>
      </c>
      <c r="B52" s="37" t="s">
        <v>219</v>
      </c>
    </row>
    <row r="53" spans="1:2" x14ac:dyDescent="0.25">
      <c r="A53" s="37" t="s">
        <v>222</v>
      </c>
      <c r="B53" s="37" t="s">
        <v>221</v>
      </c>
    </row>
    <row r="54" spans="1:2" x14ac:dyDescent="0.25">
      <c r="A54" s="37" t="s">
        <v>224</v>
      </c>
      <c r="B54" s="37" t="s">
        <v>223</v>
      </c>
    </row>
    <row r="55" spans="1:2" x14ac:dyDescent="0.25">
      <c r="A55" s="37" t="s">
        <v>226</v>
      </c>
      <c r="B55" s="37" t="s">
        <v>225</v>
      </c>
    </row>
    <row r="56" spans="1:2" x14ac:dyDescent="0.25">
      <c r="A56" s="37" t="s">
        <v>228</v>
      </c>
      <c r="B56" s="37" t="s">
        <v>227</v>
      </c>
    </row>
    <row r="57" spans="1:2" x14ac:dyDescent="0.25">
      <c r="A57" s="37" t="s">
        <v>230</v>
      </c>
      <c r="B57" s="37" t="s">
        <v>229</v>
      </c>
    </row>
    <row r="58" spans="1:2" x14ac:dyDescent="0.25">
      <c r="A58" s="37" t="s">
        <v>232</v>
      </c>
      <c r="B58" s="37" t="s">
        <v>231</v>
      </c>
    </row>
    <row r="59" spans="1:2" x14ac:dyDescent="0.25">
      <c r="A59" s="37" t="s">
        <v>234</v>
      </c>
      <c r="B59" s="37" t="s">
        <v>233</v>
      </c>
    </row>
    <row r="60" spans="1:2" x14ac:dyDescent="0.25">
      <c r="A60" s="37" t="s">
        <v>236</v>
      </c>
      <c r="B60" s="37" t="s">
        <v>235</v>
      </c>
    </row>
    <row r="61" spans="1:2" x14ac:dyDescent="0.25">
      <c r="A61" s="37" t="s">
        <v>238</v>
      </c>
      <c r="B61" s="37" t="s">
        <v>237</v>
      </c>
    </row>
    <row r="62" spans="1:2" x14ac:dyDescent="0.25">
      <c r="A62" s="37" t="s">
        <v>240</v>
      </c>
      <c r="B62" s="37" t="s">
        <v>239</v>
      </c>
    </row>
    <row r="63" spans="1:2" x14ac:dyDescent="0.25">
      <c r="A63" s="37" t="s">
        <v>242</v>
      </c>
      <c r="B63" s="37" t="s">
        <v>241</v>
      </c>
    </row>
    <row r="64" spans="1:2" x14ac:dyDescent="0.25">
      <c r="A64" s="37" t="s">
        <v>244</v>
      </c>
      <c r="B64" s="37" t="s">
        <v>243</v>
      </c>
    </row>
    <row r="65" spans="1:2" x14ac:dyDescent="0.25">
      <c r="A65" s="37" t="s">
        <v>246</v>
      </c>
      <c r="B65" s="37" t="s">
        <v>245</v>
      </c>
    </row>
    <row r="66" spans="1:2" x14ac:dyDescent="0.25">
      <c r="A66" s="37" t="s">
        <v>248</v>
      </c>
      <c r="B66" s="37" t="s">
        <v>247</v>
      </c>
    </row>
    <row r="67" spans="1:2" x14ac:dyDescent="0.25">
      <c r="A67" s="37" t="s">
        <v>250</v>
      </c>
      <c r="B67" s="37" t="s">
        <v>249</v>
      </c>
    </row>
    <row r="68" spans="1:2" x14ac:dyDescent="0.25">
      <c r="A68" s="37" t="s">
        <v>252</v>
      </c>
      <c r="B68" s="37" t="s">
        <v>251</v>
      </c>
    </row>
    <row r="69" spans="1:2" x14ac:dyDescent="0.25">
      <c r="A69" s="37" t="s">
        <v>254</v>
      </c>
      <c r="B69" s="37" t="s">
        <v>253</v>
      </c>
    </row>
    <row r="70" spans="1:2" x14ac:dyDescent="0.25">
      <c r="A70" s="37" t="s">
        <v>256</v>
      </c>
      <c r="B70" s="37" t="s">
        <v>255</v>
      </c>
    </row>
    <row r="71" spans="1:2" x14ac:dyDescent="0.25">
      <c r="A71" s="37" t="s">
        <v>258</v>
      </c>
      <c r="B71" s="37" t="s">
        <v>257</v>
      </c>
    </row>
    <row r="72" spans="1:2" x14ac:dyDescent="0.25">
      <c r="A72" s="37" t="s">
        <v>260</v>
      </c>
      <c r="B72" s="37" t="s">
        <v>259</v>
      </c>
    </row>
    <row r="73" spans="1:2" x14ac:dyDescent="0.25">
      <c r="A73" s="37" t="s">
        <v>262</v>
      </c>
      <c r="B73" s="37" t="s">
        <v>261</v>
      </c>
    </row>
    <row r="74" spans="1:2" x14ac:dyDescent="0.25">
      <c r="A74" s="37" t="s">
        <v>264</v>
      </c>
      <c r="B74" s="37" t="s">
        <v>263</v>
      </c>
    </row>
    <row r="75" spans="1:2" x14ac:dyDescent="0.25">
      <c r="A75" s="37" t="s">
        <v>266</v>
      </c>
      <c r="B75" s="37" t="s">
        <v>265</v>
      </c>
    </row>
    <row r="76" spans="1:2" x14ac:dyDescent="0.25">
      <c r="A76" s="37" t="s">
        <v>268</v>
      </c>
      <c r="B76" s="37" t="s">
        <v>267</v>
      </c>
    </row>
    <row r="77" spans="1:2" x14ac:dyDescent="0.25">
      <c r="A77" s="37" t="s">
        <v>270</v>
      </c>
      <c r="B77" s="37" t="s">
        <v>269</v>
      </c>
    </row>
    <row r="78" spans="1:2" x14ac:dyDescent="0.25">
      <c r="A78" s="37" t="s">
        <v>272</v>
      </c>
      <c r="B78" s="37" t="s">
        <v>271</v>
      </c>
    </row>
    <row r="79" spans="1:2" x14ac:dyDescent="0.25">
      <c r="A79" s="37" t="s">
        <v>274</v>
      </c>
      <c r="B79" s="37" t="s">
        <v>273</v>
      </c>
    </row>
    <row r="80" spans="1:2" x14ac:dyDescent="0.25">
      <c r="A80" s="37" t="s">
        <v>276</v>
      </c>
      <c r="B80" s="37" t="s">
        <v>275</v>
      </c>
    </row>
    <row r="81" spans="1:2" x14ac:dyDescent="0.25">
      <c r="A81" s="37" t="s">
        <v>278</v>
      </c>
      <c r="B81" s="37" t="s">
        <v>277</v>
      </c>
    </row>
    <row r="82" spans="1:2" x14ac:dyDescent="0.25">
      <c r="A82" s="37" t="s">
        <v>280</v>
      </c>
      <c r="B82" s="37" t="s">
        <v>279</v>
      </c>
    </row>
    <row r="83" spans="1:2" x14ac:dyDescent="0.25">
      <c r="A83" s="37" t="s">
        <v>282</v>
      </c>
      <c r="B83" s="37" t="s">
        <v>281</v>
      </c>
    </row>
    <row r="84" spans="1:2" x14ac:dyDescent="0.25">
      <c r="A84" s="37" t="s">
        <v>284</v>
      </c>
      <c r="B84" s="37" t="s">
        <v>283</v>
      </c>
    </row>
    <row r="85" spans="1:2" x14ac:dyDescent="0.25">
      <c r="A85" s="37" t="s">
        <v>286</v>
      </c>
      <c r="B85" s="37" t="s">
        <v>285</v>
      </c>
    </row>
    <row r="86" spans="1:2" x14ac:dyDescent="0.25">
      <c r="A86" s="37" t="s">
        <v>288</v>
      </c>
      <c r="B86" s="37" t="s">
        <v>287</v>
      </c>
    </row>
    <row r="87" spans="1:2" x14ac:dyDescent="0.25">
      <c r="A87" s="37" t="s">
        <v>290</v>
      </c>
      <c r="B87" s="37" t="s">
        <v>289</v>
      </c>
    </row>
    <row r="88" spans="1:2" x14ac:dyDescent="0.25">
      <c r="A88" s="37" t="s">
        <v>292</v>
      </c>
      <c r="B88" s="37" t="s">
        <v>291</v>
      </c>
    </row>
    <row r="89" spans="1:2" x14ac:dyDescent="0.25">
      <c r="A89" s="37" t="s">
        <v>294</v>
      </c>
      <c r="B89" s="37" t="s">
        <v>293</v>
      </c>
    </row>
    <row r="90" spans="1:2" x14ac:dyDescent="0.25">
      <c r="A90" s="37" t="s">
        <v>296</v>
      </c>
      <c r="B90" s="37" t="s">
        <v>295</v>
      </c>
    </row>
    <row r="91" spans="1:2" x14ac:dyDescent="0.25">
      <c r="A91" s="37" t="s">
        <v>298</v>
      </c>
      <c r="B91" s="37" t="s">
        <v>297</v>
      </c>
    </row>
    <row r="92" spans="1:2" x14ac:dyDescent="0.25">
      <c r="A92" s="37" t="s">
        <v>300</v>
      </c>
      <c r="B92" s="37" t="s">
        <v>299</v>
      </c>
    </row>
    <row r="93" spans="1:2" x14ac:dyDescent="0.25">
      <c r="A93" s="37" t="s">
        <v>302</v>
      </c>
      <c r="B93" s="37" t="s">
        <v>301</v>
      </c>
    </row>
    <row r="94" spans="1:2" x14ac:dyDescent="0.25">
      <c r="A94" s="37" t="s">
        <v>304</v>
      </c>
      <c r="B94" s="37" t="s">
        <v>303</v>
      </c>
    </row>
    <row r="95" spans="1:2" x14ac:dyDescent="0.25">
      <c r="A95" s="37" t="s">
        <v>306</v>
      </c>
      <c r="B95" s="37" t="s">
        <v>305</v>
      </c>
    </row>
    <row r="96" spans="1:2" x14ac:dyDescent="0.25">
      <c r="A96" s="37" t="s">
        <v>308</v>
      </c>
      <c r="B96" s="37" t="s">
        <v>307</v>
      </c>
    </row>
    <row r="97" spans="1:2" x14ac:dyDescent="0.25">
      <c r="A97" s="37" t="s">
        <v>310</v>
      </c>
      <c r="B97" s="37" t="s">
        <v>309</v>
      </c>
    </row>
    <row r="98" spans="1:2" x14ac:dyDescent="0.25">
      <c r="A98" s="37" t="s">
        <v>312</v>
      </c>
      <c r="B98" s="37" t="s">
        <v>311</v>
      </c>
    </row>
    <row r="99" spans="1:2" x14ac:dyDescent="0.25">
      <c r="A99" s="37" t="s">
        <v>314</v>
      </c>
      <c r="B99" s="37" t="s">
        <v>313</v>
      </c>
    </row>
    <row r="100" spans="1:2" x14ac:dyDescent="0.25">
      <c r="A100" s="37" t="s">
        <v>316</v>
      </c>
      <c r="B100" s="37" t="s">
        <v>315</v>
      </c>
    </row>
    <row r="101" spans="1:2" x14ac:dyDescent="0.25">
      <c r="A101" s="38" t="s">
        <v>318</v>
      </c>
      <c r="B101" s="38" t="s">
        <v>317</v>
      </c>
    </row>
    <row r="102" spans="1:2" x14ac:dyDescent="0.25">
      <c r="A102" s="37" t="s">
        <v>320</v>
      </c>
      <c r="B102" s="37" t="s">
        <v>319</v>
      </c>
    </row>
    <row r="103" spans="1:2" x14ac:dyDescent="0.25">
      <c r="A103" s="37" t="s">
        <v>322</v>
      </c>
      <c r="B103" s="37" t="s">
        <v>321</v>
      </c>
    </row>
    <row r="104" spans="1:2" x14ac:dyDescent="0.25">
      <c r="A104" s="37" t="s">
        <v>324</v>
      </c>
      <c r="B104" s="37" t="s">
        <v>323</v>
      </c>
    </row>
    <row r="105" spans="1:2" x14ac:dyDescent="0.25">
      <c r="A105" s="37" t="s">
        <v>326</v>
      </c>
      <c r="B105" s="37" t="s">
        <v>325</v>
      </c>
    </row>
    <row r="106" spans="1:2" x14ac:dyDescent="0.25">
      <c r="A106" s="37" t="s">
        <v>328</v>
      </c>
      <c r="B106" s="37" t="s">
        <v>327</v>
      </c>
    </row>
    <row r="107" spans="1:2" x14ac:dyDescent="0.25">
      <c r="A107" s="37" t="s">
        <v>330</v>
      </c>
      <c r="B107" s="37" t="s">
        <v>329</v>
      </c>
    </row>
    <row r="108" spans="1:2" x14ac:dyDescent="0.25">
      <c r="A108" s="37" t="s">
        <v>332</v>
      </c>
      <c r="B108" s="37" t="s">
        <v>331</v>
      </c>
    </row>
    <row r="109" spans="1:2" x14ac:dyDescent="0.25">
      <c r="A109" s="37" t="s">
        <v>334</v>
      </c>
      <c r="B109" s="37" t="s">
        <v>333</v>
      </c>
    </row>
    <row r="110" spans="1:2" x14ac:dyDescent="0.25">
      <c r="A110" s="37" t="s">
        <v>336</v>
      </c>
      <c r="B110" s="37" t="s">
        <v>335</v>
      </c>
    </row>
    <row r="111" spans="1:2" x14ac:dyDescent="0.25">
      <c r="A111" s="37" t="s">
        <v>338</v>
      </c>
      <c r="B111" s="37" t="s">
        <v>337</v>
      </c>
    </row>
    <row r="112" spans="1:2" x14ac:dyDescent="0.25">
      <c r="A112" s="37" t="s">
        <v>340</v>
      </c>
      <c r="B112" s="37" t="s">
        <v>339</v>
      </c>
    </row>
    <row r="113" spans="1:2" x14ac:dyDescent="0.25">
      <c r="A113" s="37" t="s">
        <v>342</v>
      </c>
      <c r="B113" s="37" t="s">
        <v>341</v>
      </c>
    </row>
    <row r="114" spans="1:2" x14ac:dyDescent="0.25">
      <c r="A114" s="37" t="s">
        <v>344</v>
      </c>
      <c r="B114" s="37" t="s">
        <v>343</v>
      </c>
    </row>
    <row r="115" spans="1:2" x14ac:dyDescent="0.25">
      <c r="A115" s="37" t="s">
        <v>346</v>
      </c>
      <c r="B115" s="37" t="s">
        <v>345</v>
      </c>
    </row>
    <row r="116" spans="1:2" x14ac:dyDescent="0.25">
      <c r="A116" s="37" t="s">
        <v>348</v>
      </c>
      <c r="B116" s="37" t="s">
        <v>347</v>
      </c>
    </row>
    <row r="117" spans="1:2" x14ac:dyDescent="0.25">
      <c r="A117" s="37" t="s">
        <v>350</v>
      </c>
      <c r="B117" s="37" t="s">
        <v>349</v>
      </c>
    </row>
    <row r="118" spans="1:2" x14ac:dyDescent="0.25">
      <c r="A118" s="37" t="s">
        <v>352</v>
      </c>
      <c r="B118" s="37" t="s">
        <v>351</v>
      </c>
    </row>
    <row r="119" spans="1:2" x14ac:dyDescent="0.25">
      <c r="A119" s="37" t="s">
        <v>354</v>
      </c>
      <c r="B119" s="37" t="s">
        <v>353</v>
      </c>
    </row>
    <row r="120" spans="1:2" x14ac:dyDescent="0.25">
      <c r="A120" s="37" t="s">
        <v>356</v>
      </c>
      <c r="B120" s="37" t="s">
        <v>355</v>
      </c>
    </row>
    <row r="121" spans="1:2" x14ac:dyDescent="0.25">
      <c r="A121" s="37" t="s">
        <v>358</v>
      </c>
      <c r="B121" s="37" t="s">
        <v>357</v>
      </c>
    </row>
    <row r="122" spans="1:2" x14ac:dyDescent="0.25">
      <c r="A122" s="37" t="s">
        <v>360</v>
      </c>
      <c r="B122" s="37" t="s">
        <v>359</v>
      </c>
    </row>
    <row r="123" spans="1:2" x14ac:dyDescent="0.25">
      <c r="A123" s="37" t="s">
        <v>362</v>
      </c>
      <c r="B123" s="37" t="s">
        <v>361</v>
      </c>
    </row>
    <row r="124" spans="1:2" x14ac:dyDescent="0.25">
      <c r="A124" s="37" t="s">
        <v>364</v>
      </c>
      <c r="B124" s="37" t="s">
        <v>363</v>
      </c>
    </row>
    <row r="125" spans="1:2" x14ac:dyDescent="0.25">
      <c r="A125" s="37" t="s">
        <v>366</v>
      </c>
      <c r="B125" s="37" t="s">
        <v>365</v>
      </c>
    </row>
    <row r="126" spans="1:2" x14ac:dyDescent="0.25">
      <c r="A126" s="37" t="s">
        <v>368</v>
      </c>
      <c r="B126" s="37" t="s">
        <v>367</v>
      </c>
    </row>
    <row r="127" spans="1:2" x14ac:dyDescent="0.25">
      <c r="A127" s="37" t="s">
        <v>370</v>
      </c>
      <c r="B127" s="37" t="s">
        <v>369</v>
      </c>
    </row>
    <row r="128" spans="1:2" x14ac:dyDescent="0.25">
      <c r="A128" s="37" t="s">
        <v>372</v>
      </c>
      <c r="B128" s="37" t="s">
        <v>371</v>
      </c>
    </row>
    <row r="129" spans="1:2" x14ac:dyDescent="0.25">
      <c r="A129" s="37" t="s">
        <v>374</v>
      </c>
      <c r="B129" s="37" t="s">
        <v>373</v>
      </c>
    </row>
    <row r="130" spans="1:2" x14ac:dyDescent="0.25">
      <c r="A130" s="37" t="s">
        <v>376</v>
      </c>
      <c r="B130" s="37" t="s">
        <v>375</v>
      </c>
    </row>
    <row r="131" spans="1:2" x14ac:dyDescent="0.25">
      <c r="A131" s="37" t="s">
        <v>378</v>
      </c>
      <c r="B131" s="37" t="s">
        <v>377</v>
      </c>
    </row>
    <row r="132" spans="1:2" x14ac:dyDescent="0.25">
      <c r="A132" s="37" t="s">
        <v>380</v>
      </c>
      <c r="B132" s="37" t="s">
        <v>379</v>
      </c>
    </row>
    <row r="133" spans="1:2" x14ac:dyDescent="0.25">
      <c r="A133" s="37" t="s">
        <v>382</v>
      </c>
      <c r="B133" s="37" t="s">
        <v>381</v>
      </c>
    </row>
    <row r="134" spans="1:2" x14ac:dyDescent="0.25">
      <c r="A134" s="37" t="s">
        <v>384</v>
      </c>
      <c r="B134" s="37" t="s">
        <v>383</v>
      </c>
    </row>
    <row r="135" spans="1:2" x14ac:dyDescent="0.25">
      <c r="A135" s="37" t="s">
        <v>386</v>
      </c>
      <c r="B135" s="37" t="s">
        <v>385</v>
      </c>
    </row>
    <row r="136" spans="1:2" x14ac:dyDescent="0.25">
      <c r="A136" s="37" t="s">
        <v>388</v>
      </c>
      <c r="B136" s="37" t="s">
        <v>387</v>
      </c>
    </row>
    <row r="137" spans="1:2" x14ac:dyDescent="0.25">
      <c r="A137" s="37" t="s">
        <v>390</v>
      </c>
      <c r="B137" s="37" t="s">
        <v>389</v>
      </c>
    </row>
    <row r="138" spans="1:2" x14ac:dyDescent="0.25">
      <c r="A138" s="37" t="s">
        <v>392</v>
      </c>
      <c r="B138" s="37" t="s">
        <v>391</v>
      </c>
    </row>
    <row r="139" spans="1:2" x14ac:dyDescent="0.25">
      <c r="A139" s="37" t="s">
        <v>394</v>
      </c>
      <c r="B139" s="37" t="s">
        <v>393</v>
      </c>
    </row>
    <row r="140" spans="1:2" x14ac:dyDescent="0.25">
      <c r="A140" s="37" t="s">
        <v>396</v>
      </c>
      <c r="B140" s="37" t="s">
        <v>395</v>
      </c>
    </row>
    <row r="141" spans="1:2" x14ac:dyDescent="0.25">
      <c r="A141" s="37" t="s">
        <v>398</v>
      </c>
      <c r="B141" s="37" t="s">
        <v>397</v>
      </c>
    </row>
    <row r="142" spans="1:2" x14ac:dyDescent="0.25">
      <c r="A142" s="37" t="s">
        <v>400</v>
      </c>
      <c r="B142" s="37" t="s">
        <v>399</v>
      </c>
    </row>
    <row r="143" spans="1:2" x14ac:dyDescent="0.25">
      <c r="A143" s="37" t="s">
        <v>402</v>
      </c>
      <c r="B143" s="37" t="s">
        <v>401</v>
      </c>
    </row>
    <row r="144" spans="1:2" x14ac:dyDescent="0.25">
      <c r="A144" s="37" t="s">
        <v>404</v>
      </c>
      <c r="B144" s="37" t="s">
        <v>403</v>
      </c>
    </row>
    <row r="145" spans="1:2" x14ac:dyDescent="0.25">
      <c r="A145" s="37" t="s">
        <v>406</v>
      </c>
      <c r="B145" s="37" t="s">
        <v>405</v>
      </c>
    </row>
    <row r="146" spans="1:2" x14ac:dyDescent="0.25">
      <c r="A146" s="37" t="s">
        <v>408</v>
      </c>
      <c r="B146" s="37" t="s">
        <v>407</v>
      </c>
    </row>
    <row r="147" spans="1:2" x14ac:dyDescent="0.25">
      <c r="A147" s="37" t="s">
        <v>410</v>
      </c>
      <c r="B147" s="37" t="s">
        <v>409</v>
      </c>
    </row>
    <row r="148" spans="1:2" x14ac:dyDescent="0.25">
      <c r="A148" s="37" t="s">
        <v>412</v>
      </c>
      <c r="B148" s="37" t="s">
        <v>411</v>
      </c>
    </row>
    <row r="149" spans="1:2" x14ac:dyDescent="0.25">
      <c r="A149" s="37" t="s">
        <v>414</v>
      </c>
      <c r="B149" s="37" t="s">
        <v>413</v>
      </c>
    </row>
    <row r="150" spans="1:2" x14ac:dyDescent="0.25">
      <c r="A150" s="38" t="s">
        <v>416</v>
      </c>
      <c r="B150" s="38" t="s">
        <v>415</v>
      </c>
    </row>
    <row r="151" spans="1:2" x14ac:dyDescent="0.25">
      <c r="A151" s="38" t="s">
        <v>418</v>
      </c>
      <c r="B151" s="38" t="s">
        <v>417</v>
      </c>
    </row>
    <row r="152" spans="1:2" x14ac:dyDescent="0.25">
      <c r="A152" s="38" t="s">
        <v>420</v>
      </c>
      <c r="B152" s="38" t="s">
        <v>419</v>
      </c>
    </row>
    <row r="153" spans="1:2" x14ac:dyDescent="0.25">
      <c r="A153" s="38" t="s">
        <v>422</v>
      </c>
      <c r="B153" s="38" t="s">
        <v>421</v>
      </c>
    </row>
    <row r="154" spans="1:2" x14ac:dyDescent="0.25">
      <c r="A154" s="38" t="s">
        <v>424</v>
      </c>
      <c r="B154" s="38" t="s">
        <v>423</v>
      </c>
    </row>
    <row r="155" spans="1:2" x14ac:dyDescent="0.25">
      <c r="A155" s="38" t="s">
        <v>426</v>
      </c>
      <c r="B155" s="38" t="s">
        <v>425</v>
      </c>
    </row>
    <row r="156" spans="1:2" x14ac:dyDescent="0.25">
      <c r="A156" s="38" t="s">
        <v>428</v>
      </c>
      <c r="B156" s="38" t="s">
        <v>427</v>
      </c>
    </row>
    <row r="157" spans="1:2" x14ac:dyDescent="0.25">
      <c r="A157" s="38" t="s">
        <v>430</v>
      </c>
      <c r="B157" s="38" t="s">
        <v>429</v>
      </c>
    </row>
    <row r="158" spans="1:2" x14ac:dyDescent="0.25">
      <c r="A158" s="38" t="s">
        <v>432</v>
      </c>
      <c r="B158" s="38" t="s">
        <v>431</v>
      </c>
    </row>
    <row r="159" spans="1:2" x14ac:dyDescent="0.25">
      <c r="A159" s="37" t="s">
        <v>434</v>
      </c>
      <c r="B159" s="37" t="s">
        <v>433</v>
      </c>
    </row>
    <row r="160" spans="1:2" x14ac:dyDescent="0.25">
      <c r="A160" s="37" t="s">
        <v>436</v>
      </c>
      <c r="B160" s="37" t="s">
        <v>435</v>
      </c>
    </row>
    <row r="161" spans="1:2" x14ac:dyDescent="0.25">
      <c r="A161" s="37" t="s">
        <v>438</v>
      </c>
      <c r="B161" s="37" t="s">
        <v>437</v>
      </c>
    </row>
    <row r="162" spans="1:2" x14ac:dyDescent="0.25">
      <c r="A162" s="37" t="s">
        <v>440</v>
      </c>
      <c r="B162" s="37" t="s">
        <v>439</v>
      </c>
    </row>
    <row r="163" spans="1:2" x14ac:dyDescent="0.25">
      <c r="A163" s="37" t="s">
        <v>442</v>
      </c>
      <c r="B163" s="37" t="s">
        <v>441</v>
      </c>
    </row>
    <row r="164" spans="1:2" x14ac:dyDescent="0.25">
      <c r="A164" s="37" t="s">
        <v>444</v>
      </c>
      <c r="B164" s="37" t="s">
        <v>443</v>
      </c>
    </row>
    <row r="165" spans="1:2" x14ac:dyDescent="0.25">
      <c r="A165" s="37" t="s">
        <v>446</v>
      </c>
      <c r="B165" s="37" t="s">
        <v>445</v>
      </c>
    </row>
    <row r="166" spans="1:2" x14ac:dyDescent="0.25">
      <c r="A166" s="37" t="s">
        <v>448</v>
      </c>
      <c r="B166" s="37" t="s">
        <v>447</v>
      </c>
    </row>
    <row r="167" spans="1:2" x14ac:dyDescent="0.25">
      <c r="A167" s="37" t="s">
        <v>450</v>
      </c>
      <c r="B167" s="37" t="s">
        <v>449</v>
      </c>
    </row>
    <row r="168" spans="1:2" x14ac:dyDescent="0.25">
      <c r="A168" s="37" t="s">
        <v>452</v>
      </c>
      <c r="B168" s="37" t="s">
        <v>451</v>
      </c>
    </row>
    <row r="169" spans="1:2" x14ac:dyDescent="0.25">
      <c r="A169" s="37" t="s">
        <v>454</v>
      </c>
      <c r="B169" s="37" t="s">
        <v>453</v>
      </c>
    </row>
    <row r="170" spans="1:2" x14ac:dyDescent="0.25">
      <c r="A170" s="37" t="s">
        <v>456</v>
      </c>
      <c r="B170" s="37" t="s">
        <v>455</v>
      </c>
    </row>
    <row r="171" spans="1:2" x14ac:dyDescent="0.25">
      <c r="A171" s="37" t="s">
        <v>458</v>
      </c>
      <c r="B171" s="37" t="s">
        <v>457</v>
      </c>
    </row>
    <row r="172" spans="1:2" x14ac:dyDescent="0.25">
      <c r="A172" s="37" t="s">
        <v>460</v>
      </c>
      <c r="B172" s="37" t="s">
        <v>459</v>
      </c>
    </row>
    <row r="173" spans="1:2" x14ac:dyDescent="0.25">
      <c r="A173" s="37" t="s">
        <v>462</v>
      </c>
      <c r="B173" s="37" t="s">
        <v>461</v>
      </c>
    </row>
    <row r="174" spans="1:2" x14ac:dyDescent="0.25">
      <c r="A174" s="37" t="s">
        <v>464</v>
      </c>
      <c r="B174" s="37" t="s">
        <v>463</v>
      </c>
    </row>
    <row r="175" spans="1:2" x14ac:dyDescent="0.25">
      <c r="A175" s="37" t="s">
        <v>466</v>
      </c>
      <c r="B175" s="37" t="s">
        <v>465</v>
      </c>
    </row>
    <row r="176" spans="1:2" x14ac:dyDescent="0.25">
      <c r="A176" s="37" t="s">
        <v>468</v>
      </c>
      <c r="B176" s="37" t="s">
        <v>467</v>
      </c>
    </row>
    <row r="177" spans="1:2" x14ac:dyDescent="0.25">
      <c r="A177" s="37" t="s">
        <v>470</v>
      </c>
      <c r="B177" s="37" t="s">
        <v>469</v>
      </c>
    </row>
    <row r="178" spans="1:2" x14ac:dyDescent="0.25">
      <c r="A178" s="37" t="s">
        <v>472</v>
      </c>
      <c r="B178" s="37" t="s">
        <v>471</v>
      </c>
    </row>
    <row r="179" spans="1:2" x14ac:dyDescent="0.25">
      <c r="A179" s="37" t="s">
        <v>474</v>
      </c>
      <c r="B179" s="37" t="s">
        <v>473</v>
      </c>
    </row>
    <row r="180" spans="1:2" x14ac:dyDescent="0.25">
      <c r="A180" s="37" t="s">
        <v>476</v>
      </c>
      <c r="B180" s="37" t="s">
        <v>475</v>
      </c>
    </row>
    <row r="181" spans="1:2" x14ac:dyDescent="0.25">
      <c r="A181" s="37" t="s">
        <v>478</v>
      </c>
      <c r="B181" s="37" t="s">
        <v>477</v>
      </c>
    </row>
    <row r="182" spans="1:2" x14ac:dyDescent="0.25">
      <c r="A182" s="37" t="s">
        <v>480</v>
      </c>
      <c r="B182" s="37" t="s">
        <v>479</v>
      </c>
    </row>
    <row r="183" spans="1:2" x14ac:dyDescent="0.25">
      <c r="A183" s="37" t="s">
        <v>482</v>
      </c>
      <c r="B183" s="37" t="s">
        <v>481</v>
      </c>
    </row>
    <row r="184" spans="1:2" x14ac:dyDescent="0.25">
      <c r="A184" s="37" t="s">
        <v>484</v>
      </c>
      <c r="B184" s="37" t="s">
        <v>483</v>
      </c>
    </row>
    <row r="185" spans="1:2" x14ac:dyDescent="0.25">
      <c r="A185" s="37" t="s">
        <v>486</v>
      </c>
      <c r="B185" s="37" t="s">
        <v>485</v>
      </c>
    </row>
    <row r="186" spans="1:2" x14ac:dyDescent="0.25">
      <c r="A186" s="37" t="s">
        <v>488</v>
      </c>
      <c r="B186" s="37" t="s">
        <v>487</v>
      </c>
    </row>
    <row r="187" spans="1:2" x14ac:dyDescent="0.25">
      <c r="A187" s="37" t="s">
        <v>490</v>
      </c>
      <c r="B187" s="37" t="s">
        <v>489</v>
      </c>
    </row>
    <row r="188" spans="1:2" x14ac:dyDescent="0.25">
      <c r="A188" s="37" t="s">
        <v>492</v>
      </c>
      <c r="B188" s="37" t="s">
        <v>491</v>
      </c>
    </row>
    <row r="189" spans="1:2" x14ac:dyDescent="0.25">
      <c r="A189" s="37" t="s">
        <v>494</v>
      </c>
      <c r="B189" s="37" t="s">
        <v>493</v>
      </c>
    </row>
    <row r="190" spans="1:2" x14ac:dyDescent="0.25">
      <c r="A190" s="37" t="s">
        <v>496</v>
      </c>
      <c r="B190" s="37" t="s">
        <v>495</v>
      </c>
    </row>
    <row r="191" spans="1:2" x14ac:dyDescent="0.25">
      <c r="A191" s="37" t="s">
        <v>498</v>
      </c>
      <c r="B191" s="37" t="s">
        <v>497</v>
      </c>
    </row>
    <row r="192" spans="1:2" x14ac:dyDescent="0.25">
      <c r="A192" s="37" t="s">
        <v>500</v>
      </c>
      <c r="B192" s="37" t="s">
        <v>499</v>
      </c>
    </row>
    <row r="193" spans="1:2" x14ac:dyDescent="0.25">
      <c r="A193" s="37" t="s">
        <v>502</v>
      </c>
      <c r="B193" s="37" t="s">
        <v>501</v>
      </c>
    </row>
    <row r="194" spans="1:2" x14ac:dyDescent="0.25">
      <c r="A194" s="37" t="s">
        <v>504</v>
      </c>
      <c r="B194" s="37" t="s">
        <v>503</v>
      </c>
    </row>
    <row r="195" spans="1:2" x14ac:dyDescent="0.25">
      <c r="A195" s="37" t="s">
        <v>506</v>
      </c>
      <c r="B195" s="37" t="s">
        <v>505</v>
      </c>
    </row>
    <row r="196" spans="1:2" x14ac:dyDescent="0.25">
      <c r="A196" s="37" t="s">
        <v>508</v>
      </c>
      <c r="B196" s="37" t="s">
        <v>507</v>
      </c>
    </row>
    <row r="197" spans="1:2" x14ac:dyDescent="0.25">
      <c r="A197" s="37" t="s">
        <v>510</v>
      </c>
      <c r="B197" s="37" t="s">
        <v>509</v>
      </c>
    </row>
    <row r="198" spans="1:2" x14ac:dyDescent="0.25">
      <c r="A198" s="37" t="s">
        <v>512</v>
      </c>
      <c r="B198" s="37" t="s">
        <v>511</v>
      </c>
    </row>
    <row r="199" spans="1:2" x14ac:dyDescent="0.25">
      <c r="A199" s="37" t="s">
        <v>514</v>
      </c>
      <c r="B199" s="37" t="s">
        <v>513</v>
      </c>
    </row>
    <row r="200" spans="1:2" x14ac:dyDescent="0.25">
      <c r="A200" s="37" t="s">
        <v>516</v>
      </c>
      <c r="B200" s="37" t="s">
        <v>515</v>
      </c>
    </row>
    <row r="201" spans="1:2" x14ac:dyDescent="0.25">
      <c r="A201" s="37" t="s">
        <v>518</v>
      </c>
      <c r="B201" s="37" t="s">
        <v>517</v>
      </c>
    </row>
    <row r="202" spans="1:2" x14ac:dyDescent="0.25">
      <c r="A202" s="37" t="s">
        <v>520</v>
      </c>
      <c r="B202" s="37" t="s">
        <v>519</v>
      </c>
    </row>
    <row r="203" spans="1:2" x14ac:dyDescent="0.25">
      <c r="A203" s="37" t="s">
        <v>522</v>
      </c>
      <c r="B203" s="37" t="s">
        <v>521</v>
      </c>
    </row>
    <row r="204" spans="1:2" x14ac:dyDescent="0.25">
      <c r="A204" s="37" t="s">
        <v>524</v>
      </c>
      <c r="B204" s="37" t="s">
        <v>523</v>
      </c>
    </row>
    <row r="205" spans="1:2" x14ac:dyDescent="0.25">
      <c r="A205" s="37" t="s">
        <v>526</v>
      </c>
      <c r="B205" s="37" t="s">
        <v>525</v>
      </c>
    </row>
    <row r="206" spans="1:2" x14ac:dyDescent="0.25">
      <c r="A206" s="37" t="s">
        <v>528</v>
      </c>
      <c r="B206" s="37" t="s">
        <v>527</v>
      </c>
    </row>
    <row r="207" spans="1:2" x14ac:dyDescent="0.25">
      <c r="A207" s="37" t="s">
        <v>530</v>
      </c>
      <c r="B207" s="37" t="s">
        <v>529</v>
      </c>
    </row>
    <row r="208" spans="1:2" x14ac:dyDescent="0.25">
      <c r="A208" s="37" t="s">
        <v>532</v>
      </c>
      <c r="B208" s="37" t="s">
        <v>531</v>
      </c>
    </row>
    <row r="209" spans="1:2" x14ac:dyDescent="0.25">
      <c r="A209" s="37" t="s">
        <v>534</v>
      </c>
      <c r="B209" s="37" t="s">
        <v>533</v>
      </c>
    </row>
    <row r="210" spans="1:2" x14ac:dyDescent="0.25">
      <c r="A210" s="37" t="s">
        <v>536</v>
      </c>
      <c r="B210" s="37" t="s">
        <v>535</v>
      </c>
    </row>
    <row r="211" spans="1:2" x14ac:dyDescent="0.25">
      <c r="A211" s="37" t="s">
        <v>538</v>
      </c>
      <c r="B211" s="37" t="s">
        <v>537</v>
      </c>
    </row>
    <row r="212" spans="1:2" x14ac:dyDescent="0.25">
      <c r="A212" s="37" t="s">
        <v>540</v>
      </c>
      <c r="B212" s="37" t="s">
        <v>539</v>
      </c>
    </row>
    <row r="213" spans="1:2" x14ac:dyDescent="0.25">
      <c r="A213" s="37" t="s">
        <v>542</v>
      </c>
      <c r="B213" s="37" t="s">
        <v>541</v>
      </c>
    </row>
    <row r="214" spans="1:2" x14ac:dyDescent="0.25">
      <c r="A214" s="37" t="s">
        <v>544</v>
      </c>
      <c r="B214" s="37" t="s">
        <v>543</v>
      </c>
    </row>
    <row r="215" spans="1:2" x14ac:dyDescent="0.25">
      <c r="A215" s="37" t="s">
        <v>546</v>
      </c>
      <c r="B215" s="37" t="s">
        <v>545</v>
      </c>
    </row>
    <row r="216" spans="1:2" x14ac:dyDescent="0.25">
      <c r="A216" s="37" t="s">
        <v>548</v>
      </c>
      <c r="B216" s="37" t="s">
        <v>547</v>
      </c>
    </row>
    <row r="217" spans="1:2" x14ac:dyDescent="0.25">
      <c r="A217" s="37" t="s">
        <v>550</v>
      </c>
      <c r="B217" s="37" t="s">
        <v>549</v>
      </c>
    </row>
    <row r="218" spans="1:2" x14ac:dyDescent="0.25">
      <c r="A218" s="37" t="s">
        <v>552</v>
      </c>
      <c r="B218" s="37" t="s">
        <v>551</v>
      </c>
    </row>
    <row r="219" spans="1:2" x14ac:dyDescent="0.25">
      <c r="A219" s="37" t="s">
        <v>554</v>
      </c>
      <c r="B219" s="37" t="s">
        <v>553</v>
      </c>
    </row>
    <row r="220" spans="1:2" x14ac:dyDescent="0.25">
      <c r="A220" s="37" t="s">
        <v>556</v>
      </c>
      <c r="B220" s="37" t="s">
        <v>555</v>
      </c>
    </row>
    <row r="221" spans="1:2" x14ac:dyDescent="0.25">
      <c r="A221" s="37" t="s">
        <v>558</v>
      </c>
      <c r="B221" s="37" t="s">
        <v>557</v>
      </c>
    </row>
    <row r="222" spans="1:2" x14ac:dyDescent="0.25">
      <c r="A222" s="37" t="s">
        <v>560</v>
      </c>
      <c r="B222" s="37" t="s">
        <v>559</v>
      </c>
    </row>
    <row r="223" spans="1:2" x14ac:dyDescent="0.25">
      <c r="A223" s="37" t="s">
        <v>562</v>
      </c>
      <c r="B223" s="37" t="s">
        <v>561</v>
      </c>
    </row>
    <row r="224" spans="1:2" x14ac:dyDescent="0.25">
      <c r="A224" s="37" t="s">
        <v>564</v>
      </c>
      <c r="B224" s="37" t="s">
        <v>563</v>
      </c>
    </row>
    <row r="225" spans="1:2" x14ac:dyDescent="0.25">
      <c r="A225" s="37" t="s">
        <v>566</v>
      </c>
      <c r="B225" s="37" t="s">
        <v>565</v>
      </c>
    </row>
    <row r="226" spans="1:2" x14ac:dyDescent="0.25">
      <c r="A226" s="37" t="s">
        <v>568</v>
      </c>
      <c r="B226" s="37" t="s">
        <v>567</v>
      </c>
    </row>
    <row r="227" spans="1:2" x14ac:dyDescent="0.25">
      <c r="A227" s="37" t="s">
        <v>570</v>
      </c>
      <c r="B227" s="37" t="s">
        <v>569</v>
      </c>
    </row>
    <row r="228" spans="1:2" x14ac:dyDescent="0.25">
      <c r="A228" s="37" t="s">
        <v>572</v>
      </c>
      <c r="B228" s="37" t="s">
        <v>571</v>
      </c>
    </row>
    <row r="229" spans="1:2" x14ac:dyDescent="0.25">
      <c r="A229" s="37" t="s">
        <v>574</v>
      </c>
      <c r="B229" s="37" t="s">
        <v>573</v>
      </c>
    </row>
    <row r="230" spans="1:2" x14ac:dyDescent="0.25">
      <c r="A230" s="37" t="s">
        <v>576</v>
      </c>
      <c r="B230" s="37" t="s">
        <v>575</v>
      </c>
    </row>
    <row r="231" spans="1:2" x14ac:dyDescent="0.25">
      <c r="A231" s="37" t="s">
        <v>578</v>
      </c>
      <c r="B231" s="37" t="s">
        <v>577</v>
      </c>
    </row>
    <row r="232" spans="1:2" x14ac:dyDescent="0.25">
      <c r="A232" s="37" t="s">
        <v>580</v>
      </c>
      <c r="B232" s="37" t="s">
        <v>579</v>
      </c>
    </row>
    <row r="233" spans="1:2" x14ac:dyDescent="0.25">
      <c r="A233" s="37" t="s">
        <v>582</v>
      </c>
      <c r="B233" s="37" t="s">
        <v>581</v>
      </c>
    </row>
    <row r="234" spans="1:2" x14ac:dyDescent="0.25">
      <c r="A234" s="37" t="s">
        <v>584</v>
      </c>
      <c r="B234" s="37" t="s">
        <v>583</v>
      </c>
    </row>
    <row r="235" spans="1:2" x14ac:dyDescent="0.25">
      <c r="A235" s="37" t="s">
        <v>586</v>
      </c>
      <c r="B235" s="37" t="s">
        <v>585</v>
      </c>
    </row>
    <row r="236" spans="1:2" x14ac:dyDescent="0.25">
      <c r="A236" s="37" t="s">
        <v>588</v>
      </c>
      <c r="B236" s="37" t="s">
        <v>587</v>
      </c>
    </row>
    <row r="237" spans="1:2" x14ac:dyDescent="0.25">
      <c r="A237" s="37" t="s">
        <v>590</v>
      </c>
      <c r="B237" s="37" t="s">
        <v>589</v>
      </c>
    </row>
    <row r="238" spans="1:2" x14ac:dyDescent="0.25">
      <c r="A238" s="37" t="s">
        <v>592</v>
      </c>
      <c r="B238" s="37" t="s">
        <v>591</v>
      </c>
    </row>
    <row r="239" spans="1:2" x14ac:dyDescent="0.25">
      <c r="A239" s="37" t="s">
        <v>594</v>
      </c>
      <c r="B239" s="37" t="s">
        <v>593</v>
      </c>
    </row>
    <row r="240" spans="1:2" x14ac:dyDescent="0.25">
      <c r="A240" s="37" t="s">
        <v>596</v>
      </c>
      <c r="B240" s="37" t="s">
        <v>595</v>
      </c>
    </row>
    <row r="241" spans="1:2" x14ac:dyDescent="0.25">
      <c r="A241" s="37" t="s">
        <v>598</v>
      </c>
      <c r="B241" s="37" t="s">
        <v>597</v>
      </c>
    </row>
    <row r="242" spans="1:2" x14ac:dyDescent="0.25">
      <c r="A242" s="37" t="s">
        <v>600</v>
      </c>
      <c r="B242" s="37" t="s">
        <v>599</v>
      </c>
    </row>
    <row r="243" spans="1:2" x14ac:dyDescent="0.25">
      <c r="A243" s="37" t="s">
        <v>602</v>
      </c>
      <c r="B243" s="37" t="s">
        <v>601</v>
      </c>
    </row>
    <row r="244" spans="1:2" x14ac:dyDescent="0.25">
      <c r="A244" s="37" t="s">
        <v>604</v>
      </c>
      <c r="B244" s="37" t="s">
        <v>603</v>
      </c>
    </row>
    <row r="245" spans="1:2" x14ac:dyDescent="0.25">
      <c r="A245" s="37" t="s">
        <v>606</v>
      </c>
      <c r="B245" s="37" t="s">
        <v>605</v>
      </c>
    </row>
    <row r="246" spans="1:2" x14ac:dyDescent="0.25">
      <c r="A246" s="37" t="s">
        <v>608</v>
      </c>
      <c r="B246" s="37" t="s">
        <v>607</v>
      </c>
    </row>
    <row r="247" spans="1:2" x14ac:dyDescent="0.25">
      <c r="A247" s="37" t="s">
        <v>610</v>
      </c>
      <c r="B247" s="37" t="s">
        <v>609</v>
      </c>
    </row>
    <row r="248" spans="1:2" x14ac:dyDescent="0.25">
      <c r="A248" s="37" t="s">
        <v>612</v>
      </c>
      <c r="B248" s="37" t="s">
        <v>611</v>
      </c>
    </row>
    <row r="249" spans="1:2" x14ac:dyDescent="0.25">
      <c r="A249" s="37" t="s">
        <v>614</v>
      </c>
      <c r="B249" s="37" t="s">
        <v>613</v>
      </c>
    </row>
    <row r="250" spans="1:2" x14ac:dyDescent="0.25">
      <c r="A250" s="37" t="s">
        <v>616</v>
      </c>
      <c r="B250" s="37" t="s">
        <v>615</v>
      </c>
    </row>
    <row r="251" spans="1:2" x14ac:dyDescent="0.25">
      <c r="A251" s="37" t="s">
        <v>618</v>
      </c>
      <c r="B251" s="37" t="s">
        <v>617</v>
      </c>
    </row>
    <row r="252" spans="1:2" x14ac:dyDescent="0.25">
      <c r="A252" s="37" t="s">
        <v>620</v>
      </c>
      <c r="B252" s="37" t="s">
        <v>619</v>
      </c>
    </row>
    <row r="253" spans="1:2" x14ac:dyDescent="0.25">
      <c r="A253" s="37" t="s">
        <v>622</v>
      </c>
      <c r="B253" s="37" t="s">
        <v>621</v>
      </c>
    </row>
    <row r="254" spans="1:2" x14ac:dyDescent="0.25">
      <c r="A254" s="37" t="s">
        <v>624</v>
      </c>
      <c r="B254" s="37" t="s">
        <v>623</v>
      </c>
    </row>
    <row r="255" spans="1:2" x14ac:dyDescent="0.25">
      <c r="A255" s="37" t="s">
        <v>626</v>
      </c>
      <c r="B255" s="37"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4"/>
  <sheetViews>
    <sheetView topLeftCell="Z1" workbookViewId="0">
      <selection activeCell="B17" sqref="B17:C17"/>
    </sheetView>
  </sheetViews>
  <sheetFormatPr defaultRowHeight="15" x14ac:dyDescent="0.25"/>
  <cols>
    <col min="1" max="1" width="11.7109375" bestFit="1" customWidth="1"/>
    <col min="2" max="3" width="4.28515625" bestFit="1" customWidth="1"/>
    <col min="4" max="4" width="7.7109375" bestFit="1" customWidth="1"/>
    <col min="5" max="5" width="4.140625" bestFit="1" customWidth="1"/>
    <col min="6" max="7" width="4.28515625" bestFit="1" customWidth="1"/>
    <col min="8" max="8" width="7.7109375" bestFit="1" customWidth="1"/>
    <col min="9" max="9" width="4.28515625" bestFit="1" customWidth="1"/>
    <col min="10" max="10" width="4.140625" bestFit="1" customWidth="1"/>
    <col min="11" max="11" width="7.5703125" bestFit="1" customWidth="1"/>
    <col min="12" max="12" width="6" bestFit="1" customWidth="1"/>
    <col min="13" max="13" width="6.5703125" bestFit="1" customWidth="1"/>
    <col min="14" max="14" width="7.140625" bestFit="1" customWidth="1"/>
    <col min="15" max="15" width="7.7109375" bestFit="1" customWidth="1"/>
    <col min="16" max="16" width="6.28515625" bestFit="1" customWidth="1"/>
    <col min="17" max="17" width="6.85546875" bestFit="1" customWidth="1"/>
    <col min="18" max="19" width="4.28515625" bestFit="1" customWidth="1"/>
    <col min="20" max="20" width="7.7109375" bestFit="1" customWidth="1"/>
    <col min="21" max="21" width="4.28515625" bestFit="1" customWidth="1"/>
    <col min="22" max="22" width="7.7109375" bestFit="1" customWidth="1"/>
    <col min="23" max="23" width="10.42578125" bestFit="1" customWidth="1"/>
    <col min="24" max="24" width="4.28515625" bestFit="1" customWidth="1"/>
    <col min="25" max="25" width="7.7109375" bestFit="1" customWidth="1"/>
    <col min="26" max="26" width="4.28515625" bestFit="1" customWidth="1"/>
    <col min="27" max="27" width="7.7109375" bestFit="1" customWidth="1"/>
    <col min="28" max="28" width="4.28515625" bestFit="1" customWidth="1"/>
    <col min="29" max="29" width="7.7109375" bestFit="1" customWidth="1"/>
    <col min="30" max="30" width="4.140625" bestFit="1" customWidth="1"/>
    <col min="31" max="31" width="7.5703125" bestFit="1" customWidth="1"/>
    <col min="32" max="33" width="7.5703125" customWidth="1"/>
    <col min="34" max="35" width="4.28515625" bestFit="1" customWidth="1"/>
    <col min="36" max="36" width="4.140625" bestFit="1" customWidth="1"/>
    <col min="37" max="37" width="4.28515625" bestFit="1" customWidth="1"/>
    <col min="38" max="38" width="4.140625" bestFit="1" customWidth="1"/>
    <col min="39" max="39" width="3.85546875" bestFit="1" customWidth="1"/>
    <col min="40" max="40" width="4.140625" bestFit="1" customWidth="1"/>
    <col min="41" max="41" width="4.28515625" bestFit="1" customWidth="1"/>
    <col min="42" max="42" width="3.85546875" bestFit="1" customWidth="1"/>
    <col min="43" max="43" width="11" bestFit="1" customWidth="1"/>
    <col min="44" max="44" width="5.85546875" bestFit="1" customWidth="1"/>
    <col min="45" max="45" width="6.42578125" bestFit="1" customWidth="1"/>
    <col min="46" max="46" width="7" bestFit="1" customWidth="1"/>
    <col min="47" max="47" width="7.5703125" bestFit="1" customWidth="1"/>
    <col min="48" max="48" width="6.140625" bestFit="1" customWidth="1"/>
    <col min="49" max="49" width="6.7109375" bestFit="1" customWidth="1"/>
  </cols>
  <sheetData>
    <row r="3" spans="1:50" s="27" customFormat="1" ht="12.75" x14ac:dyDescent="0.2">
      <c r="A3" s="28" t="s">
        <v>78</v>
      </c>
      <c r="B3" s="28" t="s">
        <v>85</v>
      </c>
      <c r="C3" s="28" t="s">
        <v>86</v>
      </c>
      <c r="D3" s="28" t="s">
        <v>122</v>
      </c>
      <c r="E3" s="28" t="s">
        <v>87</v>
      </c>
      <c r="F3" s="28" t="s">
        <v>88</v>
      </c>
      <c r="G3" s="28" t="s">
        <v>89</v>
      </c>
      <c r="H3" s="28" t="s">
        <v>123</v>
      </c>
      <c r="I3" s="28" t="s">
        <v>90</v>
      </c>
      <c r="J3" s="28" t="s">
        <v>91</v>
      </c>
      <c r="K3" s="28" t="s">
        <v>124</v>
      </c>
      <c r="L3" s="28" t="s">
        <v>92</v>
      </c>
      <c r="M3" s="28" t="s">
        <v>93</v>
      </c>
      <c r="N3" s="28" t="s">
        <v>94</v>
      </c>
      <c r="O3" s="28" t="s">
        <v>95</v>
      </c>
      <c r="P3" s="28" t="s">
        <v>96</v>
      </c>
      <c r="Q3" s="28" t="s">
        <v>97</v>
      </c>
      <c r="R3" s="28" t="s">
        <v>98</v>
      </c>
      <c r="S3" s="28" t="s">
        <v>99</v>
      </c>
      <c r="T3" s="28" t="s">
        <v>125</v>
      </c>
      <c r="U3" s="28" t="s">
        <v>100</v>
      </c>
      <c r="V3" s="28" t="s">
        <v>126</v>
      </c>
      <c r="W3" s="28" t="s">
        <v>101</v>
      </c>
      <c r="X3" s="28" t="s">
        <v>102</v>
      </c>
      <c r="Y3" s="28" t="s">
        <v>127</v>
      </c>
      <c r="Z3" s="28" t="s">
        <v>103</v>
      </c>
      <c r="AA3" s="28" t="s">
        <v>128</v>
      </c>
      <c r="AB3" s="28" t="s">
        <v>104</v>
      </c>
      <c r="AC3" s="28" t="s">
        <v>129</v>
      </c>
      <c r="AD3" s="28" t="s">
        <v>105</v>
      </c>
      <c r="AE3" s="28" t="s">
        <v>130</v>
      </c>
      <c r="AF3" s="28" t="s">
        <v>634</v>
      </c>
      <c r="AG3" s="28" t="s">
        <v>635</v>
      </c>
      <c r="AH3" s="28" t="s">
        <v>106</v>
      </c>
      <c r="AI3" s="28" t="s">
        <v>107</v>
      </c>
      <c r="AJ3" s="28" t="s">
        <v>108</v>
      </c>
      <c r="AK3" s="28" t="s">
        <v>109</v>
      </c>
      <c r="AL3" s="28" t="s">
        <v>110</v>
      </c>
      <c r="AM3" s="28" t="s">
        <v>111</v>
      </c>
      <c r="AN3" s="28" t="s">
        <v>112</v>
      </c>
      <c r="AO3" s="28" t="s">
        <v>113</v>
      </c>
      <c r="AP3" s="28" t="s">
        <v>114</v>
      </c>
      <c r="AQ3" s="28" t="s">
        <v>115</v>
      </c>
      <c r="AR3" s="28" t="s">
        <v>116</v>
      </c>
      <c r="AS3" s="28" t="s">
        <v>117</v>
      </c>
      <c r="AT3" s="28" t="s">
        <v>118</v>
      </c>
      <c r="AU3" s="28" t="s">
        <v>119</v>
      </c>
      <c r="AV3" s="28" t="s">
        <v>120</v>
      </c>
      <c r="AW3" s="28" t="s">
        <v>121</v>
      </c>
      <c r="AX3" s="28" t="s">
        <v>131</v>
      </c>
    </row>
    <row r="4" spans="1:50" s="27" customFormat="1" ht="12.75" x14ac:dyDescent="0.2">
      <c r="A4" s="29" t="str">
        <f>'Declaration '!B11</f>
        <v>C82600</v>
      </c>
      <c r="B4" s="29">
        <f>'Component 1'!B4</f>
        <v>6</v>
      </c>
      <c r="C4" s="29" t="str">
        <f>'Component 1'!B5</f>
        <v>No</v>
      </c>
      <c r="D4" s="29" t="str">
        <f>'Component 1'!C6</f>
        <v xml:space="preserve">Unfortunately, despite numerous methods of attracting a variety of members, we have not achieved a total representative population. However, we believe that we would rather an unrepresentative group that refuse the help of interested pateints. </v>
      </c>
      <c r="E4" s="29" t="str">
        <f>'Component 1'!B7</f>
        <v>The practice has email addresses for PRG members along with telephone contact details.  Meetings are currently monthly and are face to face with a GP and Manager attending where possible.</v>
      </c>
      <c r="F4" s="29" t="str">
        <f>'Component 1'!B8</f>
        <v>Monthly</v>
      </c>
      <c r="G4" s="29" t="str">
        <f>'Component 2'!B4:B5</f>
        <v>Yes</v>
      </c>
      <c r="H4" s="29">
        <f>'Component 2'!C5</f>
        <v>0</v>
      </c>
      <c r="I4" s="29" t="str">
        <f>'Component 2'!B6</f>
        <v>PRG Meeting</v>
      </c>
      <c r="J4" s="29" t="str">
        <f>'Component 2'!B7</f>
        <v>Yes</v>
      </c>
      <c r="K4" s="29">
        <f>'Component 2'!C8</f>
        <v>0</v>
      </c>
      <c r="L4" s="29" t="str">
        <f>'Component 3'!B5</f>
        <v>No</v>
      </c>
      <c r="M4" s="29" t="str">
        <f>'Component 3'!B6</f>
        <v>Yes</v>
      </c>
      <c r="N4" s="29" t="str">
        <f>'Component 3'!B7</f>
        <v>No</v>
      </c>
      <c r="O4" s="29" t="str">
        <f>'Component 3'!B8</f>
        <v>Yes</v>
      </c>
      <c r="P4" s="29" t="str">
        <f>'Component 3'!B9</f>
        <v>Yes</v>
      </c>
      <c r="Q4" s="29" t="str">
        <f>'Component 3'!B10</f>
        <v>Online QuickSurgery</v>
      </c>
      <c r="R4" s="29">
        <f>'Component 3'!B11</f>
        <v>140</v>
      </c>
      <c r="S4" s="29" t="str">
        <f>'Component 4'!B4</f>
        <v>Yes</v>
      </c>
      <c r="T4" s="29">
        <f>'Component 4'!C5</f>
        <v>0</v>
      </c>
      <c r="U4" s="29" t="str">
        <f>'Component 4'!B6</f>
        <v>PRG Meeting</v>
      </c>
      <c r="V4" s="29">
        <f>'Component 4'!C7</f>
        <v>0</v>
      </c>
      <c r="W4" s="36" t="str">
        <f>'Component 4'!B8</f>
        <v>25.3.2014</v>
      </c>
      <c r="X4" s="29" t="str">
        <f>'Component 4'!B9</f>
        <v>Yes</v>
      </c>
      <c r="Y4" s="29">
        <f>'Component 4'!C10</f>
        <v>0</v>
      </c>
      <c r="Z4" s="29" t="str">
        <f>'Component 5'!B4:B5</f>
        <v>Yes</v>
      </c>
      <c r="AA4" s="29">
        <f>'Component 5'!C5</f>
        <v>0</v>
      </c>
      <c r="AB4" s="29" t="str">
        <f>'Component 5'!B6</f>
        <v>Yes</v>
      </c>
      <c r="AC4" s="29">
        <f>'Component 5'!C7</f>
        <v>0</v>
      </c>
      <c r="AD4" s="29" t="str">
        <f>'Component 5'!B8</f>
        <v>Yes</v>
      </c>
      <c r="AE4" s="29">
        <f>'Component 5'!C9</f>
        <v>0</v>
      </c>
      <c r="AF4" s="29" t="str">
        <f>'Component 6'!B5</f>
        <v>Yes</v>
      </c>
      <c r="AG4" s="29" t="str">
        <f>'Component 6'!B6</f>
        <v>www.thebankssurgery.co.uk</v>
      </c>
      <c r="AH4" s="29" t="str">
        <f>'Component 6'!B7</f>
        <v>Yes</v>
      </c>
      <c r="AI4" s="29" t="str">
        <f>'Component 6'!B8</f>
        <v>Yes</v>
      </c>
      <c r="AJ4" s="29" t="str">
        <f>'Component 6'!B9</f>
        <v>Yes</v>
      </c>
      <c r="AK4" s="29" t="str">
        <f>'Component 6'!B10</f>
        <v>Yes</v>
      </c>
      <c r="AL4" s="29" t="str">
        <f>'Component 6'!B11</f>
        <v>Yes</v>
      </c>
      <c r="AM4" s="29" t="str">
        <f>'Component 6'!B12</f>
        <v>Yes</v>
      </c>
      <c r="AN4" s="29" t="str">
        <f>'Component 6'!B13</f>
        <v>Yes</v>
      </c>
      <c r="AO4" s="29" t="str">
        <f>'Component 6'!B14</f>
        <v>Yes</v>
      </c>
      <c r="AP4" s="29" t="str">
        <f>'Component 6'!B15</f>
        <v>No</v>
      </c>
      <c r="AQ4" s="29" t="str">
        <f>'Component 6'!B16</f>
        <v>enclosed</v>
      </c>
      <c r="AR4" s="29" t="str">
        <f>'Component 6'!B18</f>
        <v>Yes</v>
      </c>
      <c r="AS4" s="29" t="str">
        <f>'Component 6'!B19</f>
        <v>Yes</v>
      </c>
      <c r="AT4" s="29" t="str">
        <f>'Component 6'!B20</f>
        <v>Yes</v>
      </c>
      <c r="AU4" s="29" t="str">
        <f>'Component 6'!B21</f>
        <v>Yes</v>
      </c>
      <c r="AV4" s="29" t="str">
        <f>'Component 6'!B22</f>
        <v>No</v>
      </c>
      <c r="AW4" s="29" t="str">
        <f>'Component 6'!B23</f>
        <v>Yes</v>
      </c>
      <c r="AX4" s="29">
        <f>'Component 6'!B24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Declaration </vt:lpstr>
      <vt:lpstr>Component 1</vt:lpstr>
      <vt:lpstr>Component 2</vt:lpstr>
      <vt:lpstr>Component 3</vt:lpstr>
      <vt:lpstr>Component 4</vt:lpstr>
      <vt:lpstr>Component 5</vt:lpstr>
      <vt:lpstr>Component 6</vt:lpstr>
      <vt:lpstr>look up</vt:lpstr>
      <vt:lpstr>Transfer Sheet</vt:lpstr>
      <vt:lpstr>engage</vt:lpstr>
      <vt:lpstr>infoshare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Steel Jane</cp:lastModifiedBy>
  <cp:lastPrinted>2014-03-26T12:21:13Z</cp:lastPrinted>
  <dcterms:created xsi:type="dcterms:W3CDTF">2014-02-07T14:29:29Z</dcterms:created>
  <dcterms:modified xsi:type="dcterms:W3CDTF">2014-03-29T12:01:36Z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